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seki\Documents\課題管理\植木組Webサイト更新\20161020_協力会社提出書類等-DL方法変更\新規預かりファイル\3.主任技術者経歴書\"/>
    </mc:Choice>
  </mc:AlternateContent>
  <bookViews>
    <workbookView xWindow="7545" yWindow="-15" windowWidth="7650" windowHeight="8400" tabRatio="722"/>
  </bookViews>
  <sheets>
    <sheet name="データ入力" sheetId="2" r:id="rId1"/>
    <sheet name="イ．指定学科卒業後経験者" sheetId="1" r:id="rId2"/>
    <sheet name="ロ．10年以上の実務経験者" sheetId="4" r:id="rId3"/>
    <sheet name="ハ．資格による場合" sheetId="5" r:id="rId4"/>
  </sheets>
  <definedNames>
    <definedName name="_xlnm.Print_Area" localSheetId="1">イ．指定学科卒業後経験者!$B$4:$Y$39,イ．指定学科卒業後経験者!$B$42:$Y$221</definedName>
    <definedName name="_xlnm.Print_Area" localSheetId="3">ハ．資格による場合!$B$4:$Y$39,ハ．資格による場合!$B$42:$Y$221</definedName>
    <definedName name="_xlnm.Print_Area" localSheetId="2">ロ．10年以上の実務経験者!$B$4:$Y$39,ロ．10年以上の実務経験者!$B$42:$Y$220</definedName>
  </definedNames>
  <calcPr calcId="152511"/>
</workbook>
</file>

<file path=xl/calcChain.xml><?xml version="1.0" encoding="utf-8"?>
<calcChain xmlns="http://schemas.openxmlformats.org/spreadsheetml/2006/main">
  <c r="R18" i="5" l="1"/>
  <c r="R17" i="5"/>
  <c r="N13" i="5"/>
  <c r="N12" i="5"/>
  <c r="F16" i="5"/>
  <c r="F16" i="4"/>
  <c r="N13" i="4"/>
  <c r="N12" i="4"/>
  <c r="AD16" i="2"/>
  <c r="T15" i="1" s="1"/>
  <c r="N12" i="1"/>
  <c r="N13" i="1"/>
  <c r="F16" i="1"/>
  <c r="C8" i="5"/>
  <c r="AD9" i="2"/>
  <c r="M10" i="1" s="1"/>
  <c r="M10" i="5"/>
  <c r="F15" i="5"/>
  <c r="AD15" i="2"/>
  <c r="L15" i="5"/>
  <c r="T15" i="5"/>
  <c r="AD17" i="2"/>
  <c r="T16" i="5" s="1"/>
  <c r="AD18" i="2"/>
  <c r="F17" i="1" s="1"/>
  <c r="F17" i="5"/>
  <c r="AD19" i="2"/>
  <c r="G18" i="5" s="1"/>
  <c r="P20" i="5"/>
  <c r="R20" i="5"/>
  <c r="S20" i="5"/>
  <c r="T20" i="5"/>
  <c r="V20" i="5"/>
  <c r="X20" i="5"/>
  <c r="AB20" i="5"/>
  <c r="AD20" i="5"/>
  <c r="P21" i="5"/>
  <c r="R21" i="5"/>
  <c r="S21" i="5"/>
  <c r="T21" i="5"/>
  <c r="V21" i="5"/>
  <c r="X21" i="5"/>
  <c r="AB21" i="5"/>
  <c r="AD21" i="5"/>
  <c r="P22" i="5"/>
  <c r="R22" i="5"/>
  <c r="S22" i="5"/>
  <c r="T22" i="5"/>
  <c r="V22" i="5"/>
  <c r="X22" i="5"/>
  <c r="AB22" i="5"/>
  <c r="AD22" i="5"/>
  <c r="P23" i="5"/>
  <c r="R23" i="5"/>
  <c r="S23" i="5"/>
  <c r="T23" i="5"/>
  <c r="V23" i="5"/>
  <c r="X23" i="5"/>
  <c r="AB23" i="5"/>
  <c r="AD23" i="5"/>
  <c r="P24" i="5"/>
  <c r="R24" i="5"/>
  <c r="S24" i="5"/>
  <c r="T24" i="5"/>
  <c r="V24" i="5"/>
  <c r="X24" i="5"/>
  <c r="AB24" i="5"/>
  <c r="AD24" i="5"/>
  <c r="P25" i="5"/>
  <c r="R25" i="5"/>
  <c r="S25" i="5"/>
  <c r="T25" i="5"/>
  <c r="V25" i="5"/>
  <c r="X25" i="5"/>
  <c r="AB25" i="5"/>
  <c r="AD25" i="5"/>
  <c r="P26" i="5"/>
  <c r="R26" i="5"/>
  <c r="S26" i="5"/>
  <c r="T26" i="5"/>
  <c r="V26" i="5"/>
  <c r="X26" i="5"/>
  <c r="AB26" i="5"/>
  <c r="AD26" i="5"/>
  <c r="P27" i="5"/>
  <c r="R27" i="5"/>
  <c r="S27" i="5"/>
  <c r="T27" i="5"/>
  <c r="V27" i="5"/>
  <c r="X27" i="5"/>
  <c r="AB27" i="5"/>
  <c r="AD27" i="5"/>
  <c r="P28" i="5"/>
  <c r="R28" i="5"/>
  <c r="S28" i="5"/>
  <c r="T28" i="5"/>
  <c r="V28" i="5"/>
  <c r="X28" i="5"/>
  <c r="AB28" i="5"/>
  <c r="AD28" i="5"/>
  <c r="P29" i="5"/>
  <c r="R29" i="5"/>
  <c r="S29" i="5"/>
  <c r="T29" i="5"/>
  <c r="V29" i="5"/>
  <c r="X29" i="5"/>
  <c r="AB29" i="5"/>
  <c r="AD29" i="5"/>
  <c r="P30" i="5"/>
  <c r="R30" i="5"/>
  <c r="S30" i="5"/>
  <c r="T30" i="5"/>
  <c r="V30" i="5"/>
  <c r="X30" i="5"/>
  <c r="AB30" i="5"/>
  <c r="AD30" i="5"/>
  <c r="P31" i="5"/>
  <c r="R31" i="5"/>
  <c r="S31" i="5"/>
  <c r="T31" i="5"/>
  <c r="V31" i="5"/>
  <c r="X31" i="5"/>
  <c r="AB31" i="5"/>
  <c r="AD31" i="5"/>
  <c r="P32" i="5"/>
  <c r="R32" i="5"/>
  <c r="S32" i="5"/>
  <c r="T32" i="5"/>
  <c r="V32" i="5"/>
  <c r="X32" i="5"/>
  <c r="AB32" i="5"/>
  <c r="AD32" i="5"/>
  <c r="P33" i="5"/>
  <c r="R33" i="5"/>
  <c r="S33" i="5"/>
  <c r="T33" i="5"/>
  <c r="V33" i="5"/>
  <c r="X33" i="5"/>
  <c r="AB33" i="5"/>
  <c r="AD33" i="5"/>
  <c r="P34" i="5"/>
  <c r="R34" i="5"/>
  <c r="S34" i="5"/>
  <c r="T34" i="5"/>
  <c r="V34" i="5"/>
  <c r="X34" i="5"/>
  <c r="AB34" i="5"/>
  <c r="AD34" i="5"/>
  <c r="P35" i="5"/>
  <c r="R35" i="5"/>
  <c r="S35" i="5"/>
  <c r="T35" i="5"/>
  <c r="V35" i="5"/>
  <c r="X35" i="5"/>
  <c r="AB35" i="5"/>
  <c r="AD35" i="5"/>
  <c r="AB36" i="5"/>
  <c r="AB37" i="5" s="1"/>
  <c r="S36" i="5" s="1"/>
  <c r="AD36" i="5"/>
  <c r="T37" i="5"/>
  <c r="P46" i="5"/>
  <c r="R46" i="5"/>
  <c r="S46" i="5"/>
  <c r="T46" i="5"/>
  <c r="V46" i="5"/>
  <c r="X46" i="5"/>
  <c r="AB46" i="5"/>
  <c r="AB44" i="5" s="1"/>
  <c r="AD46" i="5"/>
  <c r="AD44" i="5" s="1"/>
  <c r="AD37" i="5" s="1"/>
  <c r="P47" i="5"/>
  <c r="R47" i="5"/>
  <c r="S47" i="5"/>
  <c r="T47" i="5"/>
  <c r="V47" i="5"/>
  <c r="X47" i="5"/>
  <c r="AB47" i="5"/>
  <c r="AD47" i="5"/>
  <c r="P48" i="5"/>
  <c r="R48" i="5"/>
  <c r="S48" i="5"/>
  <c r="T48" i="5"/>
  <c r="V48" i="5"/>
  <c r="X48" i="5"/>
  <c r="AB48" i="5"/>
  <c r="AD48" i="5"/>
  <c r="P49" i="5"/>
  <c r="R49" i="5"/>
  <c r="S49" i="5"/>
  <c r="T49" i="5"/>
  <c r="V49" i="5"/>
  <c r="X49" i="5"/>
  <c r="AB49" i="5"/>
  <c r="AD49" i="5"/>
  <c r="P50" i="5"/>
  <c r="R50" i="5"/>
  <c r="S50" i="5"/>
  <c r="T50" i="5"/>
  <c r="V50" i="5"/>
  <c r="X50" i="5"/>
  <c r="AB50" i="5"/>
  <c r="AD50" i="5"/>
  <c r="P51" i="5"/>
  <c r="R51" i="5"/>
  <c r="S51" i="5"/>
  <c r="T51" i="5"/>
  <c r="V51" i="5"/>
  <c r="X51" i="5"/>
  <c r="AB51" i="5"/>
  <c r="AD51" i="5"/>
  <c r="P52" i="5"/>
  <c r="R52" i="5"/>
  <c r="S52" i="5"/>
  <c r="T52" i="5"/>
  <c r="V52" i="5"/>
  <c r="X52" i="5"/>
  <c r="AB52" i="5"/>
  <c r="AD52" i="5"/>
  <c r="P53" i="5"/>
  <c r="R53" i="5"/>
  <c r="S53" i="5"/>
  <c r="T53" i="5"/>
  <c r="V53" i="5"/>
  <c r="X53" i="5"/>
  <c r="AB53" i="5"/>
  <c r="AD53" i="5"/>
  <c r="P54" i="5"/>
  <c r="R54" i="5"/>
  <c r="S54" i="5"/>
  <c r="T54" i="5"/>
  <c r="V54" i="5"/>
  <c r="X54" i="5"/>
  <c r="AB54" i="5"/>
  <c r="AD54" i="5"/>
  <c r="P55" i="5"/>
  <c r="R55" i="5"/>
  <c r="S55" i="5"/>
  <c r="T55" i="5"/>
  <c r="V55" i="5"/>
  <c r="X55" i="5"/>
  <c r="AB55" i="5"/>
  <c r="AD55" i="5"/>
  <c r="P56" i="5"/>
  <c r="R56" i="5"/>
  <c r="S56" i="5"/>
  <c r="T56" i="5"/>
  <c r="V56" i="5"/>
  <c r="X56" i="5"/>
  <c r="AB56" i="5"/>
  <c r="AD56" i="5"/>
  <c r="P57" i="5"/>
  <c r="R57" i="5"/>
  <c r="S57" i="5"/>
  <c r="T57" i="5"/>
  <c r="V57" i="5"/>
  <c r="X57" i="5"/>
  <c r="AB57" i="5"/>
  <c r="AD57" i="5"/>
  <c r="P58" i="5"/>
  <c r="R58" i="5"/>
  <c r="S58" i="5"/>
  <c r="T58" i="5"/>
  <c r="V58" i="5"/>
  <c r="X58" i="5"/>
  <c r="AB58" i="5"/>
  <c r="AD58" i="5"/>
  <c r="P59" i="5"/>
  <c r="R59" i="5"/>
  <c r="S59" i="5"/>
  <c r="T59" i="5"/>
  <c r="V59" i="5"/>
  <c r="X59" i="5"/>
  <c r="AB59" i="5"/>
  <c r="AD59" i="5"/>
  <c r="P60" i="5"/>
  <c r="R60" i="5"/>
  <c r="S60" i="5"/>
  <c r="T60" i="5"/>
  <c r="V60" i="5"/>
  <c r="X60" i="5"/>
  <c r="AB60" i="5"/>
  <c r="AD60" i="5"/>
  <c r="P61" i="5"/>
  <c r="R61" i="5"/>
  <c r="S61" i="5"/>
  <c r="T61" i="5"/>
  <c r="V61" i="5"/>
  <c r="X61" i="5"/>
  <c r="AB61" i="5"/>
  <c r="AD61" i="5"/>
  <c r="P62" i="5"/>
  <c r="R62" i="5"/>
  <c r="S62" i="5"/>
  <c r="T62" i="5"/>
  <c r="V62" i="5"/>
  <c r="X62" i="5"/>
  <c r="AB62" i="5"/>
  <c r="AD62" i="5"/>
  <c r="P63" i="5"/>
  <c r="R63" i="5"/>
  <c r="S63" i="5"/>
  <c r="T63" i="5"/>
  <c r="V63" i="5"/>
  <c r="X63" i="5"/>
  <c r="AB63" i="5"/>
  <c r="AD63" i="5"/>
  <c r="P64" i="5"/>
  <c r="R64" i="5"/>
  <c r="S64" i="5"/>
  <c r="T64" i="5"/>
  <c r="V64" i="5"/>
  <c r="X64" i="5"/>
  <c r="AB64" i="5"/>
  <c r="AD64" i="5"/>
  <c r="P65" i="5"/>
  <c r="R65" i="5"/>
  <c r="S65" i="5"/>
  <c r="T65" i="5"/>
  <c r="V65" i="5"/>
  <c r="X65" i="5"/>
  <c r="AB65" i="5"/>
  <c r="AD65" i="5"/>
  <c r="P66" i="5"/>
  <c r="R66" i="5"/>
  <c r="S66" i="5"/>
  <c r="T66" i="5"/>
  <c r="V66" i="5"/>
  <c r="X66" i="5"/>
  <c r="AB66" i="5"/>
  <c r="AD66" i="5"/>
  <c r="P67" i="5"/>
  <c r="R67" i="5"/>
  <c r="S67" i="5"/>
  <c r="T67" i="5"/>
  <c r="V67" i="5"/>
  <c r="X67" i="5"/>
  <c r="AB67" i="5"/>
  <c r="AD67" i="5"/>
  <c r="P68" i="5"/>
  <c r="R68" i="5"/>
  <c r="S68" i="5"/>
  <c r="T68" i="5"/>
  <c r="V68" i="5"/>
  <c r="X68" i="5"/>
  <c r="AB68" i="5"/>
  <c r="AD68" i="5"/>
  <c r="P69" i="5"/>
  <c r="R69" i="5"/>
  <c r="S69" i="5"/>
  <c r="T69" i="5"/>
  <c r="V69" i="5"/>
  <c r="X69" i="5"/>
  <c r="AB69" i="5"/>
  <c r="AD69" i="5"/>
  <c r="P70" i="5"/>
  <c r="R70" i="5"/>
  <c r="S70" i="5"/>
  <c r="T70" i="5"/>
  <c r="V70" i="5"/>
  <c r="X70" i="5"/>
  <c r="AB70" i="5"/>
  <c r="AD70" i="5"/>
  <c r="P71" i="5"/>
  <c r="R71" i="5"/>
  <c r="S71" i="5"/>
  <c r="T71" i="5"/>
  <c r="V71" i="5"/>
  <c r="X71" i="5"/>
  <c r="AB71" i="5"/>
  <c r="AD71" i="5"/>
  <c r="P72" i="5"/>
  <c r="R72" i="5"/>
  <c r="S72" i="5"/>
  <c r="T72" i="5"/>
  <c r="V72" i="5"/>
  <c r="X72" i="5"/>
  <c r="AB72" i="5"/>
  <c r="AD72" i="5"/>
  <c r="P73" i="5"/>
  <c r="R73" i="5"/>
  <c r="S73" i="5"/>
  <c r="T73" i="5"/>
  <c r="V73" i="5"/>
  <c r="X73" i="5"/>
  <c r="AB73" i="5"/>
  <c r="AD73" i="5"/>
  <c r="P74" i="5"/>
  <c r="R74" i="5"/>
  <c r="S74" i="5"/>
  <c r="T74" i="5"/>
  <c r="V74" i="5"/>
  <c r="X74" i="5"/>
  <c r="AB74" i="5"/>
  <c r="AD74" i="5"/>
  <c r="P75" i="5"/>
  <c r="R75" i="5"/>
  <c r="S75" i="5"/>
  <c r="T75" i="5"/>
  <c r="V75" i="5"/>
  <c r="X75" i="5"/>
  <c r="AB75" i="5"/>
  <c r="AD75" i="5"/>
  <c r="P83" i="5"/>
  <c r="R83" i="5"/>
  <c r="S83" i="5"/>
  <c r="T83" i="5"/>
  <c r="V83" i="5"/>
  <c r="X83" i="5"/>
  <c r="AB83" i="5"/>
  <c r="AD83" i="5"/>
  <c r="P84" i="5"/>
  <c r="R84" i="5"/>
  <c r="S84" i="5"/>
  <c r="T84" i="5"/>
  <c r="V84" i="5"/>
  <c r="X84" i="5"/>
  <c r="AB84" i="5"/>
  <c r="AD84" i="5"/>
  <c r="P85" i="5"/>
  <c r="R85" i="5"/>
  <c r="S85" i="5"/>
  <c r="T85" i="5"/>
  <c r="V85" i="5"/>
  <c r="X85" i="5"/>
  <c r="AB85" i="5"/>
  <c r="AD85" i="5"/>
  <c r="P86" i="5"/>
  <c r="R86" i="5"/>
  <c r="S86" i="5"/>
  <c r="T86" i="5"/>
  <c r="V86" i="5"/>
  <c r="X86" i="5"/>
  <c r="AB86" i="5"/>
  <c r="AD86" i="5"/>
  <c r="P87" i="5"/>
  <c r="R87" i="5"/>
  <c r="S87" i="5"/>
  <c r="T87" i="5"/>
  <c r="V87" i="5"/>
  <c r="X87" i="5"/>
  <c r="AB87" i="5"/>
  <c r="AD87" i="5"/>
  <c r="P88" i="5"/>
  <c r="R88" i="5"/>
  <c r="S88" i="5"/>
  <c r="T88" i="5"/>
  <c r="V88" i="5"/>
  <c r="X88" i="5"/>
  <c r="AB88" i="5"/>
  <c r="AD88" i="5"/>
  <c r="P89" i="5"/>
  <c r="R89" i="5"/>
  <c r="S89" i="5"/>
  <c r="T89" i="5"/>
  <c r="V89" i="5"/>
  <c r="X89" i="5"/>
  <c r="AB89" i="5"/>
  <c r="AD89" i="5"/>
  <c r="P90" i="5"/>
  <c r="R90" i="5"/>
  <c r="S90" i="5"/>
  <c r="T90" i="5"/>
  <c r="V90" i="5"/>
  <c r="X90" i="5"/>
  <c r="AB90" i="5"/>
  <c r="AD90" i="5"/>
  <c r="P91" i="5"/>
  <c r="R91" i="5"/>
  <c r="S91" i="5"/>
  <c r="T91" i="5"/>
  <c r="V91" i="5"/>
  <c r="X91" i="5"/>
  <c r="AB91" i="5"/>
  <c r="AD91" i="5"/>
  <c r="P92" i="5"/>
  <c r="R92" i="5"/>
  <c r="S92" i="5"/>
  <c r="T92" i="5"/>
  <c r="V92" i="5"/>
  <c r="X92" i="5"/>
  <c r="AB92" i="5"/>
  <c r="AD92" i="5"/>
  <c r="P93" i="5"/>
  <c r="R93" i="5"/>
  <c r="S93" i="5"/>
  <c r="T93" i="5"/>
  <c r="V93" i="5"/>
  <c r="X93" i="5"/>
  <c r="AB93" i="5"/>
  <c r="AD93" i="5"/>
  <c r="P94" i="5"/>
  <c r="R94" i="5"/>
  <c r="S94" i="5"/>
  <c r="T94" i="5"/>
  <c r="V94" i="5"/>
  <c r="X94" i="5"/>
  <c r="AB94" i="5"/>
  <c r="AD94" i="5"/>
  <c r="P95" i="5"/>
  <c r="R95" i="5"/>
  <c r="S95" i="5"/>
  <c r="T95" i="5"/>
  <c r="V95" i="5"/>
  <c r="X95" i="5"/>
  <c r="AB95" i="5"/>
  <c r="AD95" i="5"/>
  <c r="P96" i="5"/>
  <c r="R96" i="5"/>
  <c r="S96" i="5"/>
  <c r="T96" i="5"/>
  <c r="V96" i="5"/>
  <c r="X96" i="5"/>
  <c r="AB96" i="5"/>
  <c r="AD96" i="5"/>
  <c r="P97" i="5"/>
  <c r="R97" i="5"/>
  <c r="S97" i="5"/>
  <c r="T97" i="5"/>
  <c r="V97" i="5"/>
  <c r="X97" i="5"/>
  <c r="AB97" i="5"/>
  <c r="AD97" i="5"/>
  <c r="P98" i="5"/>
  <c r="R98" i="5"/>
  <c r="S98" i="5"/>
  <c r="T98" i="5"/>
  <c r="V98" i="5"/>
  <c r="X98" i="5"/>
  <c r="AB98" i="5"/>
  <c r="AD98" i="5"/>
  <c r="P99" i="5"/>
  <c r="R99" i="5"/>
  <c r="S99" i="5"/>
  <c r="T99" i="5"/>
  <c r="V99" i="5"/>
  <c r="X99" i="5"/>
  <c r="AB99" i="5"/>
  <c r="AD99" i="5"/>
  <c r="P100" i="5"/>
  <c r="R100" i="5"/>
  <c r="S100" i="5"/>
  <c r="T100" i="5"/>
  <c r="V100" i="5"/>
  <c r="X100" i="5"/>
  <c r="AB100" i="5"/>
  <c r="AD100" i="5"/>
  <c r="P101" i="5"/>
  <c r="R101" i="5"/>
  <c r="S101" i="5"/>
  <c r="T101" i="5"/>
  <c r="V101" i="5"/>
  <c r="X101" i="5"/>
  <c r="AB101" i="5"/>
  <c r="AD101" i="5"/>
  <c r="P102" i="5"/>
  <c r="R102" i="5"/>
  <c r="S102" i="5"/>
  <c r="T102" i="5"/>
  <c r="V102" i="5"/>
  <c r="X102" i="5"/>
  <c r="AB102" i="5"/>
  <c r="AD102" i="5"/>
  <c r="P103" i="5"/>
  <c r="R103" i="5"/>
  <c r="S103" i="5"/>
  <c r="T103" i="5"/>
  <c r="V103" i="5"/>
  <c r="X103" i="5"/>
  <c r="AB103" i="5"/>
  <c r="AD103" i="5"/>
  <c r="P104" i="5"/>
  <c r="R104" i="5"/>
  <c r="S104" i="5"/>
  <c r="T104" i="5"/>
  <c r="V104" i="5"/>
  <c r="X104" i="5"/>
  <c r="AB104" i="5"/>
  <c r="AD104" i="5"/>
  <c r="P105" i="5"/>
  <c r="R105" i="5"/>
  <c r="S105" i="5"/>
  <c r="T105" i="5"/>
  <c r="V105" i="5"/>
  <c r="X105" i="5"/>
  <c r="AB105" i="5"/>
  <c r="AD105" i="5"/>
  <c r="P106" i="5"/>
  <c r="R106" i="5"/>
  <c r="S106" i="5"/>
  <c r="T106" i="5"/>
  <c r="V106" i="5"/>
  <c r="X106" i="5"/>
  <c r="AB106" i="5"/>
  <c r="AD106" i="5"/>
  <c r="P107" i="5"/>
  <c r="R107" i="5"/>
  <c r="S107" i="5"/>
  <c r="T107" i="5"/>
  <c r="V107" i="5"/>
  <c r="X107" i="5"/>
  <c r="AB107" i="5"/>
  <c r="AD107" i="5"/>
  <c r="P108" i="5"/>
  <c r="R108" i="5"/>
  <c r="S108" i="5"/>
  <c r="T108" i="5"/>
  <c r="V108" i="5"/>
  <c r="X108" i="5"/>
  <c r="AB108" i="5"/>
  <c r="AD108" i="5"/>
  <c r="P109" i="5"/>
  <c r="R109" i="5"/>
  <c r="S109" i="5"/>
  <c r="T109" i="5"/>
  <c r="V109" i="5"/>
  <c r="X109" i="5"/>
  <c r="AB109" i="5"/>
  <c r="AD109" i="5"/>
  <c r="P110" i="5"/>
  <c r="R110" i="5"/>
  <c r="S110" i="5"/>
  <c r="T110" i="5"/>
  <c r="V110" i="5"/>
  <c r="X110" i="5"/>
  <c r="AB110" i="5"/>
  <c r="AD110" i="5"/>
  <c r="P111" i="5"/>
  <c r="R111" i="5"/>
  <c r="S111" i="5"/>
  <c r="T111" i="5"/>
  <c r="V111" i="5"/>
  <c r="X111" i="5"/>
  <c r="AB111" i="5"/>
  <c r="AD111" i="5"/>
  <c r="P112" i="5"/>
  <c r="R112" i="5"/>
  <c r="S112" i="5"/>
  <c r="T112" i="5"/>
  <c r="V112" i="5"/>
  <c r="X112" i="5"/>
  <c r="AB112" i="5"/>
  <c r="AD112" i="5"/>
  <c r="P119" i="5"/>
  <c r="R119" i="5"/>
  <c r="S119" i="5"/>
  <c r="T119" i="5"/>
  <c r="V119" i="5"/>
  <c r="X119" i="5"/>
  <c r="AB119" i="5"/>
  <c r="AD119" i="5"/>
  <c r="P120" i="5"/>
  <c r="R120" i="5"/>
  <c r="S120" i="5"/>
  <c r="T120" i="5"/>
  <c r="V120" i="5"/>
  <c r="X120" i="5"/>
  <c r="AB120" i="5"/>
  <c r="AD120" i="5"/>
  <c r="P121" i="5"/>
  <c r="R121" i="5"/>
  <c r="S121" i="5"/>
  <c r="T121" i="5"/>
  <c r="V121" i="5"/>
  <c r="X121" i="5"/>
  <c r="AB121" i="5"/>
  <c r="AD121" i="5"/>
  <c r="P122" i="5"/>
  <c r="R122" i="5"/>
  <c r="S122" i="5"/>
  <c r="T122" i="5"/>
  <c r="V122" i="5"/>
  <c r="X122" i="5"/>
  <c r="AB122" i="5"/>
  <c r="AD122" i="5"/>
  <c r="P123" i="5"/>
  <c r="R123" i="5"/>
  <c r="S123" i="5"/>
  <c r="T123" i="5"/>
  <c r="V123" i="5"/>
  <c r="X123" i="5"/>
  <c r="AB123" i="5"/>
  <c r="AD123" i="5"/>
  <c r="P124" i="5"/>
  <c r="R124" i="5"/>
  <c r="S124" i="5"/>
  <c r="T124" i="5"/>
  <c r="V124" i="5"/>
  <c r="X124" i="5"/>
  <c r="AB124" i="5"/>
  <c r="AD124" i="5"/>
  <c r="P125" i="5"/>
  <c r="R125" i="5"/>
  <c r="S125" i="5"/>
  <c r="T125" i="5"/>
  <c r="V125" i="5"/>
  <c r="X125" i="5"/>
  <c r="AB125" i="5"/>
  <c r="AD125" i="5"/>
  <c r="P126" i="5"/>
  <c r="R126" i="5"/>
  <c r="S126" i="5"/>
  <c r="T126" i="5"/>
  <c r="V126" i="5"/>
  <c r="X126" i="5"/>
  <c r="AB126" i="5"/>
  <c r="AD126" i="5"/>
  <c r="P127" i="5"/>
  <c r="R127" i="5"/>
  <c r="S127" i="5"/>
  <c r="T127" i="5"/>
  <c r="V127" i="5"/>
  <c r="X127" i="5"/>
  <c r="AB127" i="5"/>
  <c r="AD127" i="5"/>
  <c r="P128" i="5"/>
  <c r="R128" i="5"/>
  <c r="S128" i="5"/>
  <c r="T128" i="5"/>
  <c r="V128" i="5"/>
  <c r="X128" i="5"/>
  <c r="AB128" i="5"/>
  <c r="AD128" i="5"/>
  <c r="P129" i="5"/>
  <c r="R129" i="5"/>
  <c r="S129" i="5"/>
  <c r="T129" i="5"/>
  <c r="V129" i="5"/>
  <c r="X129" i="5"/>
  <c r="AB129" i="5"/>
  <c r="AD129" i="5"/>
  <c r="P130" i="5"/>
  <c r="R130" i="5"/>
  <c r="S130" i="5"/>
  <c r="T130" i="5"/>
  <c r="V130" i="5"/>
  <c r="X130" i="5"/>
  <c r="AB130" i="5"/>
  <c r="AD130" i="5"/>
  <c r="P131" i="5"/>
  <c r="R131" i="5"/>
  <c r="S131" i="5"/>
  <c r="T131" i="5"/>
  <c r="V131" i="5"/>
  <c r="X131" i="5"/>
  <c r="AB131" i="5"/>
  <c r="AD131" i="5"/>
  <c r="P132" i="5"/>
  <c r="R132" i="5"/>
  <c r="S132" i="5"/>
  <c r="T132" i="5"/>
  <c r="V132" i="5"/>
  <c r="X132" i="5"/>
  <c r="AB132" i="5"/>
  <c r="AD132" i="5"/>
  <c r="P133" i="5"/>
  <c r="R133" i="5"/>
  <c r="S133" i="5"/>
  <c r="T133" i="5"/>
  <c r="V133" i="5"/>
  <c r="X133" i="5"/>
  <c r="AB133" i="5"/>
  <c r="AD133" i="5"/>
  <c r="P134" i="5"/>
  <c r="R134" i="5"/>
  <c r="S134" i="5"/>
  <c r="T134" i="5"/>
  <c r="V134" i="5"/>
  <c r="X134" i="5"/>
  <c r="AB134" i="5"/>
  <c r="AD134" i="5"/>
  <c r="P135" i="5"/>
  <c r="R135" i="5"/>
  <c r="S135" i="5"/>
  <c r="T135" i="5"/>
  <c r="V135" i="5"/>
  <c r="X135" i="5"/>
  <c r="AB135" i="5"/>
  <c r="AD135" i="5"/>
  <c r="P136" i="5"/>
  <c r="R136" i="5"/>
  <c r="S136" i="5"/>
  <c r="T136" i="5"/>
  <c r="V136" i="5"/>
  <c r="X136" i="5"/>
  <c r="AB136" i="5"/>
  <c r="AD136" i="5"/>
  <c r="P137" i="5"/>
  <c r="R137" i="5"/>
  <c r="S137" i="5"/>
  <c r="T137" i="5"/>
  <c r="V137" i="5"/>
  <c r="X137" i="5"/>
  <c r="AB137" i="5"/>
  <c r="AD137" i="5"/>
  <c r="P138" i="5"/>
  <c r="R138" i="5"/>
  <c r="S138" i="5"/>
  <c r="T138" i="5"/>
  <c r="V138" i="5"/>
  <c r="X138" i="5"/>
  <c r="AB138" i="5"/>
  <c r="AD138" i="5"/>
  <c r="P139" i="5"/>
  <c r="R139" i="5"/>
  <c r="S139" i="5"/>
  <c r="T139" i="5"/>
  <c r="V139" i="5"/>
  <c r="X139" i="5"/>
  <c r="AB139" i="5"/>
  <c r="AD139" i="5"/>
  <c r="P140" i="5"/>
  <c r="R140" i="5"/>
  <c r="S140" i="5"/>
  <c r="T140" i="5"/>
  <c r="V140" i="5"/>
  <c r="X140" i="5"/>
  <c r="AB140" i="5"/>
  <c r="AD140" i="5"/>
  <c r="P141" i="5"/>
  <c r="R141" i="5"/>
  <c r="S141" i="5"/>
  <c r="T141" i="5"/>
  <c r="V141" i="5"/>
  <c r="X141" i="5"/>
  <c r="AB141" i="5"/>
  <c r="AD141" i="5"/>
  <c r="P142" i="5"/>
  <c r="R142" i="5"/>
  <c r="S142" i="5"/>
  <c r="T142" i="5"/>
  <c r="V142" i="5"/>
  <c r="X142" i="5"/>
  <c r="AB142" i="5"/>
  <c r="AD142" i="5"/>
  <c r="P143" i="5"/>
  <c r="R143" i="5"/>
  <c r="S143" i="5"/>
  <c r="T143" i="5"/>
  <c r="V143" i="5"/>
  <c r="X143" i="5"/>
  <c r="AB143" i="5"/>
  <c r="AD143" i="5"/>
  <c r="P144" i="5"/>
  <c r="R144" i="5"/>
  <c r="S144" i="5"/>
  <c r="T144" i="5"/>
  <c r="V144" i="5"/>
  <c r="X144" i="5"/>
  <c r="AB144" i="5"/>
  <c r="AD144" i="5"/>
  <c r="P145" i="5"/>
  <c r="R145" i="5"/>
  <c r="S145" i="5"/>
  <c r="T145" i="5"/>
  <c r="V145" i="5"/>
  <c r="X145" i="5"/>
  <c r="AB145" i="5"/>
  <c r="AD145" i="5"/>
  <c r="P146" i="5"/>
  <c r="R146" i="5"/>
  <c r="S146" i="5"/>
  <c r="T146" i="5"/>
  <c r="V146" i="5"/>
  <c r="X146" i="5"/>
  <c r="AB146" i="5"/>
  <c r="AD146" i="5"/>
  <c r="P147" i="5"/>
  <c r="R147" i="5"/>
  <c r="S147" i="5"/>
  <c r="T147" i="5"/>
  <c r="V147" i="5"/>
  <c r="X147" i="5"/>
  <c r="AB147" i="5"/>
  <c r="AD147" i="5"/>
  <c r="P148" i="5"/>
  <c r="R148" i="5"/>
  <c r="S148" i="5"/>
  <c r="T148" i="5"/>
  <c r="V148" i="5"/>
  <c r="X148" i="5"/>
  <c r="AB148" i="5"/>
  <c r="AD148" i="5"/>
  <c r="P155" i="5"/>
  <c r="R155" i="5"/>
  <c r="S155" i="5"/>
  <c r="T155" i="5"/>
  <c r="V155" i="5"/>
  <c r="X155" i="5"/>
  <c r="AB155" i="5"/>
  <c r="AD155" i="5"/>
  <c r="P156" i="5"/>
  <c r="R156" i="5"/>
  <c r="S156" i="5"/>
  <c r="T156" i="5"/>
  <c r="V156" i="5"/>
  <c r="X156" i="5"/>
  <c r="AB156" i="5"/>
  <c r="AD156" i="5"/>
  <c r="P157" i="5"/>
  <c r="R157" i="5"/>
  <c r="S157" i="5"/>
  <c r="T157" i="5"/>
  <c r="V157" i="5"/>
  <c r="X157" i="5"/>
  <c r="AB157" i="5"/>
  <c r="AD157" i="5"/>
  <c r="P158" i="5"/>
  <c r="R158" i="5"/>
  <c r="S158" i="5"/>
  <c r="T158" i="5"/>
  <c r="V158" i="5"/>
  <c r="X158" i="5"/>
  <c r="AB158" i="5"/>
  <c r="AD158" i="5"/>
  <c r="P159" i="5"/>
  <c r="R159" i="5"/>
  <c r="S159" i="5"/>
  <c r="T159" i="5"/>
  <c r="V159" i="5"/>
  <c r="X159" i="5"/>
  <c r="AB159" i="5"/>
  <c r="AD159" i="5"/>
  <c r="P160" i="5"/>
  <c r="R160" i="5"/>
  <c r="S160" i="5"/>
  <c r="T160" i="5"/>
  <c r="V160" i="5"/>
  <c r="X160" i="5"/>
  <c r="AB160" i="5"/>
  <c r="AD160" i="5"/>
  <c r="P161" i="5"/>
  <c r="R161" i="5"/>
  <c r="S161" i="5"/>
  <c r="T161" i="5"/>
  <c r="V161" i="5"/>
  <c r="X161" i="5"/>
  <c r="AB161" i="5"/>
  <c r="AD161" i="5"/>
  <c r="P162" i="5"/>
  <c r="R162" i="5"/>
  <c r="S162" i="5"/>
  <c r="T162" i="5"/>
  <c r="V162" i="5"/>
  <c r="X162" i="5"/>
  <c r="AB162" i="5"/>
  <c r="AD162" i="5"/>
  <c r="P163" i="5"/>
  <c r="R163" i="5"/>
  <c r="S163" i="5"/>
  <c r="T163" i="5"/>
  <c r="V163" i="5"/>
  <c r="X163" i="5"/>
  <c r="AB163" i="5"/>
  <c r="AD163" i="5"/>
  <c r="P164" i="5"/>
  <c r="R164" i="5"/>
  <c r="S164" i="5"/>
  <c r="T164" i="5"/>
  <c r="V164" i="5"/>
  <c r="X164" i="5"/>
  <c r="AB164" i="5"/>
  <c r="AD164" i="5"/>
  <c r="P165" i="5"/>
  <c r="R165" i="5"/>
  <c r="S165" i="5"/>
  <c r="T165" i="5"/>
  <c r="V165" i="5"/>
  <c r="X165" i="5"/>
  <c r="AB165" i="5"/>
  <c r="AD165" i="5"/>
  <c r="P166" i="5"/>
  <c r="R166" i="5"/>
  <c r="S166" i="5"/>
  <c r="T166" i="5"/>
  <c r="V166" i="5"/>
  <c r="X166" i="5"/>
  <c r="AB166" i="5"/>
  <c r="AD166" i="5"/>
  <c r="P167" i="5"/>
  <c r="R167" i="5"/>
  <c r="S167" i="5"/>
  <c r="T167" i="5"/>
  <c r="V167" i="5"/>
  <c r="X167" i="5"/>
  <c r="AB167" i="5"/>
  <c r="AD167" i="5"/>
  <c r="P168" i="5"/>
  <c r="R168" i="5"/>
  <c r="S168" i="5"/>
  <c r="T168" i="5"/>
  <c r="V168" i="5"/>
  <c r="X168" i="5"/>
  <c r="AB168" i="5"/>
  <c r="AD168" i="5"/>
  <c r="P169" i="5"/>
  <c r="R169" i="5"/>
  <c r="S169" i="5"/>
  <c r="T169" i="5"/>
  <c r="V169" i="5"/>
  <c r="X169" i="5"/>
  <c r="AB169" i="5"/>
  <c r="AD169" i="5"/>
  <c r="P170" i="5"/>
  <c r="R170" i="5"/>
  <c r="S170" i="5"/>
  <c r="T170" i="5"/>
  <c r="V170" i="5"/>
  <c r="X170" i="5"/>
  <c r="AB170" i="5"/>
  <c r="AD170" i="5"/>
  <c r="P171" i="5"/>
  <c r="R171" i="5"/>
  <c r="S171" i="5"/>
  <c r="T171" i="5"/>
  <c r="V171" i="5"/>
  <c r="X171" i="5"/>
  <c r="AB171" i="5"/>
  <c r="AD171" i="5"/>
  <c r="P172" i="5"/>
  <c r="R172" i="5"/>
  <c r="S172" i="5"/>
  <c r="T172" i="5"/>
  <c r="V172" i="5"/>
  <c r="X172" i="5"/>
  <c r="AB172" i="5"/>
  <c r="AD172" i="5"/>
  <c r="P173" i="5"/>
  <c r="R173" i="5"/>
  <c r="S173" i="5"/>
  <c r="T173" i="5"/>
  <c r="V173" i="5"/>
  <c r="X173" i="5"/>
  <c r="AB173" i="5"/>
  <c r="AD173" i="5"/>
  <c r="P174" i="5"/>
  <c r="R174" i="5"/>
  <c r="S174" i="5"/>
  <c r="T174" i="5"/>
  <c r="V174" i="5"/>
  <c r="X174" i="5"/>
  <c r="AB174" i="5"/>
  <c r="AD174" i="5"/>
  <c r="P175" i="5"/>
  <c r="R175" i="5"/>
  <c r="S175" i="5"/>
  <c r="T175" i="5"/>
  <c r="V175" i="5"/>
  <c r="X175" i="5"/>
  <c r="AB175" i="5"/>
  <c r="AD175" i="5"/>
  <c r="P176" i="5"/>
  <c r="R176" i="5"/>
  <c r="S176" i="5"/>
  <c r="T176" i="5"/>
  <c r="V176" i="5"/>
  <c r="X176" i="5"/>
  <c r="AB176" i="5"/>
  <c r="AD176" i="5"/>
  <c r="P177" i="5"/>
  <c r="R177" i="5"/>
  <c r="S177" i="5"/>
  <c r="T177" i="5"/>
  <c r="V177" i="5"/>
  <c r="X177" i="5"/>
  <c r="AB177" i="5"/>
  <c r="AD177" i="5"/>
  <c r="P178" i="5"/>
  <c r="R178" i="5"/>
  <c r="S178" i="5"/>
  <c r="T178" i="5"/>
  <c r="V178" i="5"/>
  <c r="X178" i="5"/>
  <c r="AB178" i="5"/>
  <c r="AD178" i="5"/>
  <c r="P179" i="5"/>
  <c r="R179" i="5"/>
  <c r="S179" i="5"/>
  <c r="T179" i="5"/>
  <c r="V179" i="5"/>
  <c r="X179" i="5"/>
  <c r="AB179" i="5"/>
  <c r="AD179" i="5"/>
  <c r="P180" i="5"/>
  <c r="R180" i="5"/>
  <c r="S180" i="5"/>
  <c r="T180" i="5"/>
  <c r="V180" i="5"/>
  <c r="X180" i="5"/>
  <c r="AB180" i="5"/>
  <c r="AD180" i="5"/>
  <c r="P181" i="5"/>
  <c r="R181" i="5"/>
  <c r="S181" i="5"/>
  <c r="T181" i="5"/>
  <c r="V181" i="5"/>
  <c r="X181" i="5"/>
  <c r="AB181" i="5"/>
  <c r="AD181" i="5"/>
  <c r="P182" i="5"/>
  <c r="R182" i="5"/>
  <c r="S182" i="5"/>
  <c r="T182" i="5"/>
  <c r="V182" i="5"/>
  <c r="X182" i="5"/>
  <c r="AB182" i="5"/>
  <c r="AD182" i="5"/>
  <c r="P183" i="5"/>
  <c r="R183" i="5"/>
  <c r="S183" i="5"/>
  <c r="T183" i="5"/>
  <c r="V183" i="5"/>
  <c r="X183" i="5"/>
  <c r="AB183" i="5"/>
  <c r="AD183" i="5"/>
  <c r="P184" i="5"/>
  <c r="R184" i="5"/>
  <c r="S184" i="5"/>
  <c r="T184" i="5"/>
  <c r="V184" i="5"/>
  <c r="X184" i="5"/>
  <c r="AB184" i="5"/>
  <c r="AD184" i="5"/>
  <c r="P191" i="5"/>
  <c r="R191" i="5"/>
  <c r="S191" i="5"/>
  <c r="T191" i="5"/>
  <c r="V191" i="5"/>
  <c r="X191" i="5"/>
  <c r="AB191" i="5"/>
  <c r="AD191" i="5"/>
  <c r="P192" i="5"/>
  <c r="R192" i="5"/>
  <c r="S192" i="5"/>
  <c r="T192" i="5"/>
  <c r="V192" i="5"/>
  <c r="X192" i="5"/>
  <c r="AB192" i="5"/>
  <c r="AD192" i="5"/>
  <c r="P193" i="5"/>
  <c r="R193" i="5"/>
  <c r="S193" i="5"/>
  <c r="T193" i="5"/>
  <c r="V193" i="5"/>
  <c r="X193" i="5"/>
  <c r="AB193" i="5"/>
  <c r="AD193" i="5"/>
  <c r="P194" i="5"/>
  <c r="R194" i="5"/>
  <c r="S194" i="5"/>
  <c r="T194" i="5"/>
  <c r="V194" i="5"/>
  <c r="X194" i="5"/>
  <c r="AB194" i="5"/>
  <c r="AD194" i="5"/>
  <c r="P195" i="5"/>
  <c r="R195" i="5"/>
  <c r="S195" i="5"/>
  <c r="T195" i="5"/>
  <c r="V195" i="5"/>
  <c r="X195" i="5"/>
  <c r="AB195" i="5"/>
  <c r="AD195" i="5"/>
  <c r="P196" i="5"/>
  <c r="R196" i="5"/>
  <c r="S196" i="5"/>
  <c r="T196" i="5"/>
  <c r="V196" i="5"/>
  <c r="X196" i="5"/>
  <c r="AB196" i="5"/>
  <c r="AD196" i="5"/>
  <c r="P197" i="5"/>
  <c r="R197" i="5"/>
  <c r="S197" i="5"/>
  <c r="T197" i="5"/>
  <c r="V197" i="5"/>
  <c r="X197" i="5"/>
  <c r="AB197" i="5"/>
  <c r="AD197" i="5"/>
  <c r="P198" i="5"/>
  <c r="R198" i="5"/>
  <c r="S198" i="5"/>
  <c r="T198" i="5"/>
  <c r="V198" i="5"/>
  <c r="X198" i="5"/>
  <c r="AB198" i="5"/>
  <c r="AD198" i="5"/>
  <c r="P199" i="5"/>
  <c r="R199" i="5"/>
  <c r="S199" i="5"/>
  <c r="T199" i="5"/>
  <c r="V199" i="5"/>
  <c r="X199" i="5"/>
  <c r="AB199" i="5"/>
  <c r="AD199" i="5"/>
  <c r="P200" i="5"/>
  <c r="R200" i="5"/>
  <c r="S200" i="5"/>
  <c r="T200" i="5"/>
  <c r="V200" i="5"/>
  <c r="X200" i="5"/>
  <c r="AB200" i="5"/>
  <c r="AD200" i="5"/>
  <c r="P201" i="5"/>
  <c r="R201" i="5"/>
  <c r="S201" i="5"/>
  <c r="T201" i="5"/>
  <c r="V201" i="5"/>
  <c r="X201" i="5"/>
  <c r="AB201" i="5"/>
  <c r="AD201" i="5"/>
  <c r="P202" i="5"/>
  <c r="R202" i="5"/>
  <c r="S202" i="5"/>
  <c r="T202" i="5"/>
  <c r="V202" i="5"/>
  <c r="X202" i="5"/>
  <c r="AB202" i="5"/>
  <c r="AD202" i="5"/>
  <c r="P203" i="5"/>
  <c r="R203" i="5"/>
  <c r="S203" i="5"/>
  <c r="T203" i="5"/>
  <c r="V203" i="5"/>
  <c r="X203" i="5"/>
  <c r="AB203" i="5"/>
  <c r="AD203" i="5"/>
  <c r="P204" i="5"/>
  <c r="R204" i="5"/>
  <c r="S204" i="5"/>
  <c r="T204" i="5"/>
  <c r="V204" i="5"/>
  <c r="X204" i="5"/>
  <c r="AB204" i="5"/>
  <c r="AD204" i="5"/>
  <c r="P205" i="5"/>
  <c r="R205" i="5"/>
  <c r="S205" i="5"/>
  <c r="T205" i="5"/>
  <c r="V205" i="5"/>
  <c r="X205" i="5"/>
  <c r="AB205" i="5"/>
  <c r="AD205" i="5"/>
  <c r="P206" i="5"/>
  <c r="R206" i="5"/>
  <c r="S206" i="5"/>
  <c r="T206" i="5"/>
  <c r="V206" i="5"/>
  <c r="X206" i="5"/>
  <c r="AB206" i="5"/>
  <c r="AD206" i="5"/>
  <c r="P207" i="5"/>
  <c r="R207" i="5"/>
  <c r="S207" i="5"/>
  <c r="T207" i="5"/>
  <c r="V207" i="5"/>
  <c r="X207" i="5"/>
  <c r="AB207" i="5"/>
  <c r="AD207" i="5"/>
  <c r="P208" i="5"/>
  <c r="R208" i="5"/>
  <c r="S208" i="5"/>
  <c r="T208" i="5"/>
  <c r="V208" i="5"/>
  <c r="X208" i="5"/>
  <c r="AB208" i="5"/>
  <c r="AD208" i="5"/>
  <c r="P209" i="5"/>
  <c r="R209" i="5"/>
  <c r="S209" i="5"/>
  <c r="T209" i="5"/>
  <c r="V209" i="5"/>
  <c r="X209" i="5"/>
  <c r="AB209" i="5"/>
  <c r="AD209" i="5"/>
  <c r="P210" i="5"/>
  <c r="R210" i="5"/>
  <c r="S210" i="5"/>
  <c r="T210" i="5"/>
  <c r="V210" i="5"/>
  <c r="X210" i="5"/>
  <c r="AB210" i="5"/>
  <c r="AD210" i="5"/>
  <c r="P211" i="5"/>
  <c r="R211" i="5"/>
  <c r="S211" i="5"/>
  <c r="T211" i="5"/>
  <c r="V211" i="5"/>
  <c r="X211" i="5"/>
  <c r="AB211" i="5"/>
  <c r="AD211" i="5"/>
  <c r="P212" i="5"/>
  <c r="R212" i="5"/>
  <c r="S212" i="5"/>
  <c r="T212" i="5"/>
  <c r="V212" i="5"/>
  <c r="X212" i="5"/>
  <c r="AB212" i="5"/>
  <c r="AD212" i="5"/>
  <c r="P213" i="5"/>
  <c r="R213" i="5"/>
  <c r="S213" i="5"/>
  <c r="T213" i="5"/>
  <c r="V213" i="5"/>
  <c r="X213" i="5"/>
  <c r="AB213" i="5"/>
  <c r="AD213" i="5"/>
  <c r="P214" i="5"/>
  <c r="R214" i="5"/>
  <c r="S214" i="5"/>
  <c r="T214" i="5"/>
  <c r="V214" i="5"/>
  <c r="X214" i="5"/>
  <c r="AB214" i="5"/>
  <c r="AD214" i="5"/>
  <c r="P215" i="5"/>
  <c r="R215" i="5"/>
  <c r="S215" i="5"/>
  <c r="T215" i="5"/>
  <c r="V215" i="5"/>
  <c r="X215" i="5"/>
  <c r="AB215" i="5"/>
  <c r="AD215" i="5"/>
  <c r="P216" i="5"/>
  <c r="R216" i="5"/>
  <c r="S216" i="5"/>
  <c r="T216" i="5"/>
  <c r="V216" i="5"/>
  <c r="X216" i="5"/>
  <c r="AB216" i="5"/>
  <c r="AD216" i="5"/>
  <c r="P217" i="5"/>
  <c r="R217" i="5"/>
  <c r="S217" i="5"/>
  <c r="T217" i="5"/>
  <c r="V217" i="5"/>
  <c r="X217" i="5"/>
  <c r="AB217" i="5"/>
  <c r="AD217" i="5"/>
  <c r="P218" i="5"/>
  <c r="R218" i="5"/>
  <c r="S218" i="5"/>
  <c r="T218" i="5"/>
  <c r="V218" i="5"/>
  <c r="X218" i="5"/>
  <c r="AB218" i="5"/>
  <c r="AD218" i="5"/>
  <c r="P219" i="5"/>
  <c r="R219" i="5"/>
  <c r="S219" i="5"/>
  <c r="T219" i="5"/>
  <c r="V219" i="5"/>
  <c r="X219" i="5"/>
  <c r="AB219" i="5"/>
  <c r="AD219" i="5"/>
  <c r="P220" i="5"/>
  <c r="R220" i="5"/>
  <c r="S220" i="5"/>
  <c r="T220" i="5"/>
  <c r="V220" i="5"/>
  <c r="X220" i="5"/>
  <c r="AB220" i="5"/>
  <c r="AD220" i="5"/>
  <c r="T37" i="1"/>
  <c r="T37" i="4"/>
  <c r="G18" i="1"/>
  <c r="C8" i="4"/>
  <c r="M10" i="4"/>
  <c r="F15" i="4"/>
  <c r="L15" i="4"/>
  <c r="T15" i="4"/>
  <c r="T16" i="4"/>
  <c r="P18" i="4"/>
  <c r="R18" i="4"/>
  <c r="S18" i="4"/>
  <c r="T18" i="4"/>
  <c r="V18" i="4"/>
  <c r="X18" i="4"/>
  <c r="AB18" i="4"/>
  <c r="AB36" i="4" s="1"/>
  <c r="AD18" i="4"/>
  <c r="AD36" i="4" s="1"/>
  <c r="P19" i="4"/>
  <c r="R19" i="4"/>
  <c r="S19" i="4"/>
  <c r="T19" i="4"/>
  <c r="V19" i="4"/>
  <c r="X19" i="4"/>
  <c r="AB19" i="4"/>
  <c r="AD19" i="4"/>
  <c r="P20" i="4"/>
  <c r="R20" i="4"/>
  <c r="S20" i="4"/>
  <c r="T20" i="4"/>
  <c r="V20" i="4"/>
  <c r="X20" i="4"/>
  <c r="AB20" i="4"/>
  <c r="AD20" i="4"/>
  <c r="P21" i="4"/>
  <c r="R21" i="4"/>
  <c r="S21" i="4"/>
  <c r="T21" i="4"/>
  <c r="V21" i="4"/>
  <c r="X21" i="4"/>
  <c r="AB21" i="4"/>
  <c r="AD21" i="4"/>
  <c r="P22" i="4"/>
  <c r="R22" i="4"/>
  <c r="S22" i="4"/>
  <c r="T22" i="4"/>
  <c r="V22" i="4"/>
  <c r="X22" i="4"/>
  <c r="AB22" i="4"/>
  <c r="AD22" i="4"/>
  <c r="P23" i="4"/>
  <c r="R23" i="4"/>
  <c r="S23" i="4"/>
  <c r="T23" i="4"/>
  <c r="V23" i="4"/>
  <c r="X23" i="4"/>
  <c r="AB23" i="4"/>
  <c r="AD23" i="4"/>
  <c r="P24" i="4"/>
  <c r="R24" i="4"/>
  <c r="S24" i="4"/>
  <c r="T24" i="4"/>
  <c r="V24" i="4"/>
  <c r="X24" i="4"/>
  <c r="AB24" i="4"/>
  <c r="AD24" i="4"/>
  <c r="P25" i="4"/>
  <c r="R25" i="4"/>
  <c r="S25" i="4"/>
  <c r="T25" i="4"/>
  <c r="V25" i="4"/>
  <c r="X25" i="4"/>
  <c r="AB25" i="4"/>
  <c r="AD25" i="4"/>
  <c r="P26" i="4"/>
  <c r="R26" i="4"/>
  <c r="S26" i="4"/>
  <c r="T26" i="4"/>
  <c r="V26" i="4"/>
  <c r="X26" i="4"/>
  <c r="AB26" i="4"/>
  <c r="AD26" i="4"/>
  <c r="P27" i="4"/>
  <c r="R27" i="4"/>
  <c r="S27" i="4"/>
  <c r="T27" i="4"/>
  <c r="V27" i="4"/>
  <c r="X27" i="4"/>
  <c r="AB27" i="4"/>
  <c r="AD27" i="4"/>
  <c r="P28" i="4"/>
  <c r="R28" i="4"/>
  <c r="S28" i="4"/>
  <c r="T28" i="4"/>
  <c r="V28" i="4"/>
  <c r="X28" i="4"/>
  <c r="AB28" i="4"/>
  <c r="AD28" i="4"/>
  <c r="P29" i="4"/>
  <c r="R29" i="4"/>
  <c r="S29" i="4"/>
  <c r="T29" i="4"/>
  <c r="V29" i="4"/>
  <c r="X29" i="4"/>
  <c r="AB29" i="4"/>
  <c r="AD29" i="4"/>
  <c r="P30" i="4"/>
  <c r="R30" i="4"/>
  <c r="S30" i="4"/>
  <c r="T30" i="4"/>
  <c r="V30" i="4"/>
  <c r="X30" i="4"/>
  <c r="AB30" i="4"/>
  <c r="AD30" i="4"/>
  <c r="P31" i="4"/>
  <c r="R31" i="4"/>
  <c r="S31" i="4"/>
  <c r="T31" i="4"/>
  <c r="V31" i="4"/>
  <c r="X31" i="4"/>
  <c r="AB31" i="4"/>
  <c r="AD31" i="4"/>
  <c r="P32" i="4"/>
  <c r="R32" i="4"/>
  <c r="S32" i="4"/>
  <c r="T32" i="4"/>
  <c r="V32" i="4"/>
  <c r="X32" i="4"/>
  <c r="AB32" i="4"/>
  <c r="AD32" i="4"/>
  <c r="P33" i="4"/>
  <c r="R33" i="4"/>
  <c r="S33" i="4"/>
  <c r="T33" i="4"/>
  <c r="V33" i="4"/>
  <c r="X33" i="4"/>
  <c r="AB33" i="4"/>
  <c r="AD33" i="4"/>
  <c r="P34" i="4"/>
  <c r="R34" i="4"/>
  <c r="S34" i="4"/>
  <c r="T34" i="4"/>
  <c r="V34" i="4"/>
  <c r="X34" i="4"/>
  <c r="AB34" i="4"/>
  <c r="AD34" i="4"/>
  <c r="P35" i="4"/>
  <c r="R35" i="4"/>
  <c r="S35" i="4"/>
  <c r="T35" i="4"/>
  <c r="V35" i="4"/>
  <c r="X35" i="4"/>
  <c r="AB35" i="4"/>
  <c r="AD35" i="4"/>
  <c r="P46" i="4"/>
  <c r="R46" i="4"/>
  <c r="S46" i="4"/>
  <c r="T46" i="4"/>
  <c r="V46" i="4"/>
  <c r="X46" i="4"/>
  <c r="AB46" i="4"/>
  <c r="AB44" i="4" s="1"/>
  <c r="AD46" i="4"/>
  <c r="AD44" i="4" s="1"/>
  <c r="P47" i="4"/>
  <c r="R47" i="4"/>
  <c r="S47" i="4"/>
  <c r="T47" i="4"/>
  <c r="V47" i="4"/>
  <c r="X47" i="4"/>
  <c r="AB47" i="4"/>
  <c r="AD47" i="4"/>
  <c r="P48" i="4"/>
  <c r="R48" i="4"/>
  <c r="S48" i="4"/>
  <c r="T48" i="4"/>
  <c r="V48" i="4"/>
  <c r="X48" i="4"/>
  <c r="AB48" i="4"/>
  <c r="AD48" i="4"/>
  <c r="P49" i="4"/>
  <c r="R49" i="4"/>
  <c r="S49" i="4"/>
  <c r="T49" i="4"/>
  <c r="V49" i="4"/>
  <c r="X49" i="4"/>
  <c r="AB49" i="4"/>
  <c r="AD49" i="4"/>
  <c r="P50" i="4"/>
  <c r="R50" i="4"/>
  <c r="S50" i="4"/>
  <c r="T50" i="4"/>
  <c r="V50" i="4"/>
  <c r="X50" i="4"/>
  <c r="AB50" i="4"/>
  <c r="AD50" i="4"/>
  <c r="P51" i="4"/>
  <c r="R51" i="4"/>
  <c r="S51" i="4"/>
  <c r="T51" i="4"/>
  <c r="V51" i="4"/>
  <c r="X51" i="4"/>
  <c r="AB51" i="4"/>
  <c r="AD51" i="4"/>
  <c r="P52" i="4"/>
  <c r="R52" i="4"/>
  <c r="S52" i="4"/>
  <c r="T52" i="4"/>
  <c r="V52" i="4"/>
  <c r="X52" i="4"/>
  <c r="AB52" i="4"/>
  <c r="AD52" i="4"/>
  <c r="P53" i="4"/>
  <c r="R53" i="4"/>
  <c r="S53" i="4"/>
  <c r="T53" i="4"/>
  <c r="V53" i="4"/>
  <c r="X53" i="4"/>
  <c r="AB53" i="4"/>
  <c r="AD53" i="4"/>
  <c r="P54" i="4"/>
  <c r="R54" i="4"/>
  <c r="S54" i="4"/>
  <c r="T54" i="4"/>
  <c r="V54" i="4"/>
  <c r="X54" i="4"/>
  <c r="AB54" i="4"/>
  <c r="AD54" i="4"/>
  <c r="P55" i="4"/>
  <c r="R55" i="4"/>
  <c r="S55" i="4"/>
  <c r="T55" i="4"/>
  <c r="V55" i="4"/>
  <c r="X55" i="4"/>
  <c r="AB55" i="4"/>
  <c r="AD55" i="4"/>
  <c r="P56" i="4"/>
  <c r="R56" i="4"/>
  <c r="S56" i="4"/>
  <c r="T56" i="4"/>
  <c r="V56" i="4"/>
  <c r="X56" i="4"/>
  <c r="AB56" i="4"/>
  <c r="AD56" i="4"/>
  <c r="P57" i="4"/>
  <c r="R57" i="4"/>
  <c r="S57" i="4"/>
  <c r="T57" i="4"/>
  <c r="V57" i="4"/>
  <c r="X57" i="4"/>
  <c r="AB57" i="4"/>
  <c r="AD57" i="4"/>
  <c r="P58" i="4"/>
  <c r="R58" i="4"/>
  <c r="S58" i="4"/>
  <c r="T58" i="4"/>
  <c r="V58" i="4"/>
  <c r="X58" i="4"/>
  <c r="AB58" i="4"/>
  <c r="AD58" i="4"/>
  <c r="P59" i="4"/>
  <c r="R59" i="4"/>
  <c r="S59" i="4"/>
  <c r="T59" i="4"/>
  <c r="V59" i="4"/>
  <c r="X59" i="4"/>
  <c r="AB59" i="4"/>
  <c r="AD59" i="4"/>
  <c r="P60" i="4"/>
  <c r="R60" i="4"/>
  <c r="S60" i="4"/>
  <c r="T60" i="4"/>
  <c r="V60" i="4"/>
  <c r="X60" i="4"/>
  <c r="AB60" i="4"/>
  <c r="AD60" i="4"/>
  <c r="P61" i="4"/>
  <c r="R61" i="4"/>
  <c r="S61" i="4"/>
  <c r="T61" i="4"/>
  <c r="V61" i="4"/>
  <c r="X61" i="4"/>
  <c r="AB61" i="4"/>
  <c r="AD61" i="4"/>
  <c r="P62" i="4"/>
  <c r="R62" i="4"/>
  <c r="S62" i="4"/>
  <c r="T62" i="4"/>
  <c r="V62" i="4"/>
  <c r="X62" i="4"/>
  <c r="AB62" i="4"/>
  <c r="AD62" i="4"/>
  <c r="P63" i="4"/>
  <c r="R63" i="4"/>
  <c r="S63" i="4"/>
  <c r="T63" i="4"/>
  <c r="V63" i="4"/>
  <c r="X63" i="4"/>
  <c r="AB63" i="4"/>
  <c r="AD63" i="4"/>
  <c r="P64" i="4"/>
  <c r="R64" i="4"/>
  <c r="S64" i="4"/>
  <c r="T64" i="4"/>
  <c r="V64" i="4"/>
  <c r="X64" i="4"/>
  <c r="AB64" i="4"/>
  <c r="AD64" i="4"/>
  <c r="P65" i="4"/>
  <c r="R65" i="4"/>
  <c r="S65" i="4"/>
  <c r="T65" i="4"/>
  <c r="V65" i="4"/>
  <c r="X65" i="4"/>
  <c r="AB65" i="4"/>
  <c r="AD65" i="4"/>
  <c r="P66" i="4"/>
  <c r="R66" i="4"/>
  <c r="S66" i="4"/>
  <c r="T66" i="4"/>
  <c r="V66" i="4"/>
  <c r="X66" i="4"/>
  <c r="AB66" i="4"/>
  <c r="AD66" i="4"/>
  <c r="P67" i="4"/>
  <c r="R67" i="4"/>
  <c r="S67" i="4"/>
  <c r="T67" i="4"/>
  <c r="V67" i="4"/>
  <c r="X67" i="4"/>
  <c r="AB67" i="4"/>
  <c r="AD67" i="4"/>
  <c r="P68" i="4"/>
  <c r="R68" i="4"/>
  <c r="S68" i="4"/>
  <c r="T68" i="4"/>
  <c r="V68" i="4"/>
  <c r="X68" i="4"/>
  <c r="AB68" i="4"/>
  <c r="AD68" i="4"/>
  <c r="P69" i="4"/>
  <c r="R69" i="4"/>
  <c r="S69" i="4"/>
  <c r="T69" i="4"/>
  <c r="V69" i="4"/>
  <c r="X69" i="4"/>
  <c r="AB69" i="4"/>
  <c r="AD69" i="4"/>
  <c r="P70" i="4"/>
  <c r="R70" i="4"/>
  <c r="S70" i="4"/>
  <c r="T70" i="4"/>
  <c r="V70" i="4"/>
  <c r="X70" i="4"/>
  <c r="AB70" i="4"/>
  <c r="AD70" i="4"/>
  <c r="P71" i="4"/>
  <c r="R71" i="4"/>
  <c r="S71" i="4"/>
  <c r="T71" i="4"/>
  <c r="V71" i="4"/>
  <c r="X71" i="4"/>
  <c r="AB71" i="4"/>
  <c r="AD71" i="4"/>
  <c r="P72" i="4"/>
  <c r="R72" i="4"/>
  <c r="S72" i="4"/>
  <c r="T72" i="4"/>
  <c r="V72" i="4"/>
  <c r="X72" i="4"/>
  <c r="AB72" i="4"/>
  <c r="AD72" i="4"/>
  <c r="P73" i="4"/>
  <c r="R73" i="4"/>
  <c r="S73" i="4"/>
  <c r="T73" i="4"/>
  <c r="V73" i="4"/>
  <c r="X73" i="4"/>
  <c r="AB73" i="4"/>
  <c r="AD73" i="4"/>
  <c r="P74" i="4"/>
  <c r="R74" i="4"/>
  <c r="S74" i="4"/>
  <c r="T74" i="4"/>
  <c r="V74" i="4"/>
  <c r="X74" i="4"/>
  <c r="AB74" i="4"/>
  <c r="AD74" i="4"/>
  <c r="P75" i="4"/>
  <c r="R75" i="4"/>
  <c r="S75" i="4"/>
  <c r="T75" i="4"/>
  <c r="V75" i="4"/>
  <c r="X75" i="4"/>
  <c r="AB75" i="4"/>
  <c r="AD75" i="4"/>
  <c r="P82" i="4"/>
  <c r="R82" i="4"/>
  <c r="S82" i="4"/>
  <c r="T82" i="4"/>
  <c r="V82" i="4"/>
  <c r="X82" i="4"/>
  <c r="AB82" i="4"/>
  <c r="AD82" i="4"/>
  <c r="P83" i="4"/>
  <c r="R83" i="4"/>
  <c r="S83" i="4"/>
  <c r="T83" i="4"/>
  <c r="V83" i="4"/>
  <c r="X83" i="4"/>
  <c r="AB83" i="4"/>
  <c r="AD83" i="4"/>
  <c r="P84" i="4"/>
  <c r="R84" i="4"/>
  <c r="S84" i="4"/>
  <c r="T84" i="4"/>
  <c r="V84" i="4"/>
  <c r="X84" i="4"/>
  <c r="AB84" i="4"/>
  <c r="AD84" i="4"/>
  <c r="P85" i="4"/>
  <c r="R85" i="4"/>
  <c r="S85" i="4"/>
  <c r="T85" i="4"/>
  <c r="V85" i="4"/>
  <c r="X85" i="4"/>
  <c r="AB85" i="4"/>
  <c r="AD85" i="4"/>
  <c r="P86" i="4"/>
  <c r="R86" i="4"/>
  <c r="S86" i="4"/>
  <c r="T86" i="4"/>
  <c r="V86" i="4"/>
  <c r="X86" i="4"/>
  <c r="AB86" i="4"/>
  <c r="AD86" i="4"/>
  <c r="P87" i="4"/>
  <c r="R87" i="4"/>
  <c r="S87" i="4"/>
  <c r="T87" i="4"/>
  <c r="V87" i="4"/>
  <c r="X87" i="4"/>
  <c r="AB87" i="4"/>
  <c r="AD87" i="4"/>
  <c r="P88" i="4"/>
  <c r="R88" i="4"/>
  <c r="S88" i="4"/>
  <c r="T88" i="4"/>
  <c r="V88" i="4"/>
  <c r="X88" i="4"/>
  <c r="AB88" i="4"/>
  <c r="AD88" i="4"/>
  <c r="P89" i="4"/>
  <c r="R89" i="4"/>
  <c r="S89" i="4"/>
  <c r="T89" i="4"/>
  <c r="V89" i="4"/>
  <c r="X89" i="4"/>
  <c r="AB89" i="4"/>
  <c r="AD89" i="4"/>
  <c r="P90" i="4"/>
  <c r="R90" i="4"/>
  <c r="S90" i="4"/>
  <c r="T90" i="4"/>
  <c r="V90" i="4"/>
  <c r="X90" i="4"/>
  <c r="AB90" i="4"/>
  <c r="AD90" i="4"/>
  <c r="P91" i="4"/>
  <c r="R91" i="4"/>
  <c r="S91" i="4"/>
  <c r="T91" i="4"/>
  <c r="V91" i="4"/>
  <c r="X91" i="4"/>
  <c r="AB91" i="4"/>
  <c r="AD91" i="4"/>
  <c r="P92" i="4"/>
  <c r="R92" i="4"/>
  <c r="S92" i="4"/>
  <c r="T92" i="4"/>
  <c r="V92" i="4"/>
  <c r="X92" i="4"/>
  <c r="AB92" i="4"/>
  <c r="AD92" i="4"/>
  <c r="P93" i="4"/>
  <c r="R93" i="4"/>
  <c r="S93" i="4"/>
  <c r="T93" i="4"/>
  <c r="V93" i="4"/>
  <c r="X93" i="4"/>
  <c r="AB93" i="4"/>
  <c r="AD93" i="4"/>
  <c r="P94" i="4"/>
  <c r="R94" i="4"/>
  <c r="S94" i="4"/>
  <c r="T94" i="4"/>
  <c r="V94" i="4"/>
  <c r="X94" i="4"/>
  <c r="AB94" i="4"/>
  <c r="AD94" i="4"/>
  <c r="P95" i="4"/>
  <c r="R95" i="4"/>
  <c r="S95" i="4"/>
  <c r="T95" i="4"/>
  <c r="V95" i="4"/>
  <c r="X95" i="4"/>
  <c r="AB95" i="4"/>
  <c r="AD95" i="4"/>
  <c r="P96" i="4"/>
  <c r="R96" i="4"/>
  <c r="S96" i="4"/>
  <c r="T96" i="4"/>
  <c r="V96" i="4"/>
  <c r="X96" i="4"/>
  <c r="AB96" i="4"/>
  <c r="AD96" i="4"/>
  <c r="P97" i="4"/>
  <c r="R97" i="4"/>
  <c r="S97" i="4"/>
  <c r="T97" i="4"/>
  <c r="V97" i="4"/>
  <c r="X97" i="4"/>
  <c r="AB97" i="4"/>
  <c r="AD97" i="4"/>
  <c r="P98" i="4"/>
  <c r="R98" i="4"/>
  <c r="S98" i="4"/>
  <c r="T98" i="4"/>
  <c r="V98" i="4"/>
  <c r="X98" i="4"/>
  <c r="AB98" i="4"/>
  <c r="AD98" i="4"/>
  <c r="P99" i="4"/>
  <c r="R99" i="4"/>
  <c r="S99" i="4"/>
  <c r="T99" i="4"/>
  <c r="V99" i="4"/>
  <c r="X99" i="4"/>
  <c r="AB99" i="4"/>
  <c r="AD99" i="4"/>
  <c r="P100" i="4"/>
  <c r="R100" i="4"/>
  <c r="S100" i="4"/>
  <c r="T100" i="4"/>
  <c r="V100" i="4"/>
  <c r="X100" i="4"/>
  <c r="AB100" i="4"/>
  <c r="AD100" i="4"/>
  <c r="P101" i="4"/>
  <c r="R101" i="4"/>
  <c r="S101" i="4"/>
  <c r="T101" i="4"/>
  <c r="V101" i="4"/>
  <c r="X101" i="4"/>
  <c r="AB101" i="4"/>
  <c r="AD101" i="4"/>
  <c r="P102" i="4"/>
  <c r="R102" i="4"/>
  <c r="S102" i="4"/>
  <c r="T102" i="4"/>
  <c r="V102" i="4"/>
  <c r="X102" i="4"/>
  <c r="AB102" i="4"/>
  <c r="AD102" i="4"/>
  <c r="P103" i="4"/>
  <c r="R103" i="4"/>
  <c r="S103" i="4"/>
  <c r="T103" i="4"/>
  <c r="V103" i="4"/>
  <c r="X103" i="4"/>
  <c r="AB103" i="4"/>
  <c r="AD103" i="4"/>
  <c r="P104" i="4"/>
  <c r="R104" i="4"/>
  <c r="S104" i="4"/>
  <c r="T104" i="4"/>
  <c r="V104" i="4"/>
  <c r="X104" i="4"/>
  <c r="AB104" i="4"/>
  <c r="AD104" i="4"/>
  <c r="P105" i="4"/>
  <c r="R105" i="4"/>
  <c r="S105" i="4"/>
  <c r="T105" i="4"/>
  <c r="V105" i="4"/>
  <c r="X105" i="4"/>
  <c r="AB105" i="4"/>
  <c r="AD105" i="4"/>
  <c r="P106" i="4"/>
  <c r="R106" i="4"/>
  <c r="S106" i="4"/>
  <c r="T106" i="4"/>
  <c r="V106" i="4"/>
  <c r="X106" i="4"/>
  <c r="AB106" i="4"/>
  <c r="AD106" i="4"/>
  <c r="P107" i="4"/>
  <c r="R107" i="4"/>
  <c r="S107" i="4"/>
  <c r="T107" i="4"/>
  <c r="V107" i="4"/>
  <c r="X107" i="4"/>
  <c r="AB107" i="4"/>
  <c r="AD107" i="4"/>
  <c r="P108" i="4"/>
  <c r="R108" i="4"/>
  <c r="S108" i="4"/>
  <c r="T108" i="4"/>
  <c r="V108" i="4"/>
  <c r="X108" i="4"/>
  <c r="AB108" i="4"/>
  <c r="AD108" i="4"/>
  <c r="P109" i="4"/>
  <c r="R109" i="4"/>
  <c r="S109" i="4"/>
  <c r="T109" i="4"/>
  <c r="V109" i="4"/>
  <c r="X109" i="4"/>
  <c r="AB109" i="4"/>
  <c r="AD109" i="4"/>
  <c r="P110" i="4"/>
  <c r="R110" i="4"/>
  <c r="S110" i="4"/>
  <c r="T110" i="4"/>
  <c r="V110" i="4"/>
  <c r="X110" i="4"/>
  <c r="AB110" i="4"/>
  <c r="AD110" i="4"/>
  <c r="P111" i="4"/>
  <c r="R111" i="4"/>
  <c r="S111" i="4"/>
  <c r="T111" i="4"/>
  <c r="V111" i="4"/>
  <c r="X111" i="4"/>
  <c r="AB111" i="4"/>
  <c r="AD111" i="4"/>
  <c r="P118" i="4"/>
  <c r="R118" i="4"/>
  <c r="S118" i="4"/>
  <c r="T118" i="4"/>
  <c r="V118" i="4"/>
  <c r="X118" i="4"/>
  <c r="AB118" i="4"/>
  <c r="AD118" i="4"/>
  <c r="P119" i="4"/>
  <c r="R119" i="4"/>
  <c r="S119" i="4"/>
  <c r="T119" i="4"/>
  <c r="V119" i="4"/>
  <c r="X119" i="4"/>
  <c r="AB119" i="4"/>
  <c r="AD119" i="4"/>
  <c r="P120" i="4"/>
  <c r="R120" i="4"/>
  <c r="S120" i="4"/>
  <c r="T120" i="4"/>
  <c r="V120" i="4"/>
  <c r="X120" i="4"/>
  <c r="AB120" i="4"/>
  <c r="AD120" i="4"/>
  <c r="P121" i="4"/>
  <c r="R121" i="4"/>
  <c r="S121" i="4"/>
  <c r="T121" i="4"/>
  <c r="V121" i="4"/>
  <c r="X121" i="4"/>
  <c r="AB121" i="4"/>
  <c r="AD121" i="4"/>
  <c r="P122" i="4"/>
  <c r="R122" i="4"/>
  <c r="S122" i="4"/>
  <c r="T122" i="4"/>
  <c r="V122" i="4"/>
  <c r="X122" i="4"/>
  <c r="AB122" i="4"/>
  <c r="AD122" i="4"/>
  <c r="P123" i="4"/>
  <c r="R123" i="4"/>
  <c r="S123" i="4"/>
  <c r="T123" i="4"/>
  <c r="V123" i="4"/>
  <c r="X123" i="4"/>
  <c r="AB123" i="4"/>
  <c r="AD123" i="4"/>
  <c r="P124" i="4"/>
  <c r="R124" i="4"/>
  <c r="S124" i="4"/>
  <c r="T124" i="4"/>
  <c r="V124" i="4"/>
  <c r="X124" i="4"/>
  <c r="AB124" i="4"/>
  <c r="AD124" i="4"/>
  <c r="P125" i="4"/>
  <c r="R125" i="4"/>
  <c r="S125" i="4"/>
  <c r="T125" i="4"/>
  <c r="V125" i="4"/>
  <c r="X125" i="4"/>
  <c r="AB125" i="4"/>
  <c r="AD125" i="4"/>
  <c r="P126" i="4"/>
  <c r="R126" i="4"/>
  <c r="S126" i="4"/>
  <c r="T126" i="4"/>
  <c r="V126" i="4"/>
  <c r="X126" i="4"/>
  <c r="AB126" i="4"/>
  <c r="AD126" i="4"/>
  <c r="P127" i="4"/>
  <c r="R127" i="4"/>
  <c r="S127" i="4"/>
  <c r="T127" i="4"/>
  <c r="V127" i="4"/>
  <c r="X127" i="4"/>
  <c r="AB127" i="4"/>
  <c r="AD127" i="4"/>
  <c r="P128" i="4"/>
  <c r="R128" i="4"/>
  <c r="S128" i="4"/>
  <c r="T128" i="4"/>
  <c r="V128" i="4"/>
  <c r="X128" i="4"/>
  <c r="AB128" i="4"/>
  <c r="AD128" i="4"/>
  <c r="P129" i="4"/>
  <c r="R129" i="4"/>
  <c r="S129" i="4"/>
  <c r="T129" i="4"/>
  <c r="V129" i="4"/>
  <c r="X129" i="4"/>
  <c r="AB129" i="4"/>
  <c r="AD129" i="4"/>
  <c r="P130" i="4"/>
  <c r="R130" i="4"/>
  <c r="S130" i="4"/>
  <c r="T130" i="4"/>
  <c r="V130" i="4"/>
  <c r="X130" i="4"/>
  <c r="AB130" i="4"/>
  <c r="AD130" i="4"/>
  <c r="P131" i="4"/>
  <c r="R131" i="4"/>
  <c r="S131" i="4"/>
  <c r="T131" i="4"/>
  <c r="V131" i="4"/>
  <c r="X131" i="4"/>
  <c r="AB131" i="4"/>
  <c r="AD131" i="4"/>
  <c r="P132" i="4"/>
  <c r="R132" i="4"/>
  <c r="S132" i="4"/>
  <c r="T132" i="4"/>
  <c r="V132" i="4"/>
  <c r="X132" i="4"/>
  <c r="AB132" i="4"/>
  <c r="AD132" i="4"/>
  <c r="P133" i="4"/>
  <c r="R133" i="4"/>
  <c r="S133" i="4"/>
  <c r="T133" i="4"/>
  <c r="V133" i="4"/>
  <c r="X133" i="4"/>
  <c r="AB133" i="4"/>
  <c r="AD133" i="4"/>
  <c r="P134" i="4"/>
  <c r="R134" i="4"/>
  <c r="S134" i="4"/>
  <c r="T134" i="4"/>
  <c r="V134" i="4"/>
  <c r="X134" i="4"/>
  <c r="AB134" i="4"/>
  <c r="AD134" i="4"/>
  <c r="P135" i="4"/>
  <c r="R135" i="4"/>
  <c r="S135" i="4"/>
  <c r="T135" i="4"/>
  <c r="V135" i="4"/>
  <c r="X135" i="4"/>
  <c r="AB135" i="4"/>
  <c r="AD135" i="4"/>
  <c r="P136" i="4"/>
  <c r="R136" i="4"/>
  <c r="S136" i="4"/>
  <c r="T136" i="4"/>
  <c r="V136" i="4"/>
  <c r="X136" i="4"/>
  <c r="AB136" i="4"/>
  <c r="AD136" i="4"/>
  <c r="P137" i="4"/>
  <c r="R137" i="4"/>
  <c r="S137" i="4"/>
  <c r="T137" i="4"/>
  <c r="V137" i="4"/>
  <c r="X137" i="4"/>
  <c r="AB137" i="4"/>
  <c r="AD137" i="4"/>
  <c r="P138" i="4"/>
  <c r="R138" i="4"/>
  <c r="S138" i="4"/>
  <c r="T138" i="4"/>
  <c r="V138" i="4"/>
  <c r="X138" i="4"/>
  <c r="AB138" i="4"/>
  <c r="AD138" i="4"/>
  <c r="P139" i="4"/>
  <c r="R139" i="4"/>
  <c r="S139" i="4"/>
  <c r="T139" i="4"/>
  <c r="V139" i="4"/>
  <c r="X139" i="4"/>
  <c r="AB139" i="4"/>
  <c r="AD139" i="4"/>
  <c r="P140" i="4"/>
  <c r="R140" i="4"/>
  <c r="S140" i="4"/>
  <c r="T140" i="4"/>
  <c r="V140" i="4"/>
  <c r="X140" i="4"/>
  <c r="AB140" i="4"/>
  <c r="AD140" i="4"/>
  <c r="P141" i="4"/>
  <c r="R141" i="4"/>
  <c r="S141" i="4"/>
  <c r="T141" i="4"/>
  <c r="V141" i="4"/>
  <c r="X141" i="4"/>
  <c r="AB141" i="4"/>
  <c r="AD141" i="4"/>
  <c r="P142" i="4"/>
  <c r="R142" i="4"/>
  <c r="S142" i="4"/>
  <c r="T142" i="4"/>
  <c r="V142" i="4"/>
  <c r="X142" i="4"/>
  <c r="AB142" i="4"/>
  <c r="AD142" i="4"/>
  <c r="P143" i="4"/>
  <c r="R143" i="4"/>
  <c r="S143" i="4"/>
  <c r="T143" i="4"/>
  <c r="V143" i="4"/>
  <c r="X143" i="4"/>
  <c r="AB143" i="4"/>
  <c r="AD143" i="4"/>
  <c r="P144" i="4"/>
  <c r="R144" i="4"/>
  <c r="S144" i="4"/>
  <c r="T144" i="4"/>
  <c r="V144" i="4"/>
  <c r="X144" i="4"/>
  <c r="AB144" i="4"/>
  <c r="AD144" i="4"/>
  <c r="P145" i="4"/>
  <c r="R145" i="4"/>
  <c r="S145" i="4"/>
  <c r="T145" i="4"/>
  <c r="V145" i="4"/>
  <c r="X145" i="4"/>
  <c r="AB145" i="4"/>
  <c r="AD145" i="4"/>
  <c r="P146" i="4"/>
  <c r="R146" i="4"/>
  <c r="S146" i="4"/>
  <c r="T146" i="4"/>
  <c r="V146" i="4"/>
  <c r="X146" i="4"/>
  <c r="AB146" i="4"/>
  <c r="AD146" i="4"/>
  <c r="P147" i="4"/>
  <c r="R147" i="4"/>
  <c r="S147" i="4"/>
  <c r="T147" i="4"/>
  <c r="V147" i="4"/>
  <c r="X147" i="4"/>
  <c r="AB147" i="4"/>
  <c r="AD147" i="4"/>
  <c r="P154" i="4"/>
  <c r="R154" i="4"/>
  <c r="S154" i="4"/>
  <c r="T154" i="4"/>
  <c r="V154" i="4"/>
  <c r="X154" i="4"/>
  <c r="AB154" i="4"/>
  <c r="AD154" i="4"/>
  <c r="P155" i="4"/>
  <c r="R155" i="4"/>
  <c r="S155" i="4"/>
  <c r="T155" i="4"/>
  <c r="V155" i="4"/>
  <c r="X155" i="4"/>
  <c r="AB155" i="4"/>
  <c r="AD155" i="4"/>
  <c r="P156" i="4"/>
  <c r="R156" i="4"/>
  <c r="S156" i="4"/>
  <c r="T156" i="4"/>
  <c r="V156" i="4"/>
  <c r="X156" i="4"/>
  <c r="AB156" i="4"/>
  <c r="AD156" i="4"/>
  <c r="P157" i="4"/>
  <c r="R157" i="4"/>
  <c r="S157" i="4"/>
  <c r="T157" i="4"/>
  <c r="V157" i="4"/>
  <c r="X157" i="4"/>
  <c r="AB157" i="4"/>
  <c r="AD157" i="4"/>
  <c r="P158" i="4"/>
  <c r="R158" i="4"/>
  <c r="S158" i="4"/>
  <c r="T158" i="4"/>
  <c r="V158" i="4"/>
  <c r="X158" i="4"/>
  <c r="AB158" i="4"/>
  <c r="AD158" i="4"/>
  <c r="P159" i="4"/>
  <c r="R159" i="4"/>
  <c r="S159" i="4"/>
  <c r="T159" i="4"/>
  <c r="V159" i="4"/>
  <c r="X159" i="4"/>
  <c r="AB159" i="4"/>
  <c r="AD159" i="4"/>
  <c r="P160" i="4"/>
  <c r="R160" i="4"/>
  <c r="S160" i="4"/>
  <c r="T160" i="4"/>
  <c r="V160" i="4"/>
  <c r="X160" i="4"/>
  <c r="AB160" i="4"/>
  <c r="AD160" i="4"/>
  <c r="P161" i="4"/>
  <c r="R161" i="4"/>
  <c r="S161" i="4"/>
  <c r="T161" i="4"/>
  <c r="V161" i="4"/>
  <c r="X161" i="4"/>
  <c r="AB161" i="4"/>
  <c r="AD161" i="4"/>
  <c r="P162" i="4"/>
  <c r="R162" i="4"/>
  <c r="S162" i="4"/>
  <c r="T162" i="4"/>
  <c r="V162" i="4"/>
  <c r="X162" i="4"/>
  <c r="AB162" i="4"/>
  <c r="AD162" i="4"/>
  <c r="P163" i="4"/>
  <c r="R163" i="4"/>
  <c r="S163" i="4"/>
  <c r="T163" i="4"/>
  <c r="V163" i="4"/>
  <c r="X163" i="4"/>
  <c r="AB163" i="4"/>
  <c r="AD163" i="4"/>
  <c r="P164" i="4"/>
  <c r="R164" i="4"/>
  <c r="S164" i="4"/>
  <c r="T164" i="4"/>
  <c r="V164" i="4"/>
  <c r="X164" i="4"/>
  <c r="AB164" i="4"/>
  <c r="AD164" i="4"/>
  <c r="P165" i="4"/>
  <c r="R165" i="4"/>
  <c r="S165" i="4"/>
  <c r="T165" i="4"/>
  <c r="V165" i="4"/>
  <c r="X165" i="4"/>
  <c r="AB165" i="4"/>
  <c r="AD165" i="4"/>
  <c r="P166" i="4"/>
  <c r="R166" i="4"/>
  <c r="S166" i="4"/>
  <c r="T166" i="4"/>
  <c r="V166" i="4"/>
  <c r="X166" i="4"/>
  <c r="AB166" i="4"/>
  <c r="AD166" i="4"/>
  <c r="P167" i="4"/>
  <c r="R167" i="4"/>
  <c r="S167" i="4"/>
  <c r="T167" i="4"/>
  <c r="V167" i="4"/>
  <c r="X167" i="4"/>
  <c r="AB167" i="4"/>
  <c r="AD167" i="4"/>
  <c r="P168" i="4"/>
  <c r="R168" i="4"/>
  <c r="S168" i="4"/>
  <c r="T168" i="4"/>
  <c r="V168" i="4"/>
  <c r="X168" i="4"/>
  <c r="AB168" i="4"/>
  <c r="AD168" i="4"/>
  <c r="P169" i="4"/>
  <c r="R169" i="4"/>
  <c r="S169" i="4"/>
  <c r="T169" i="4"/>
  <c r="V169" i="4"/>
  <c r="X169" i="4"/>
  <c r="AB169" i="4"/>
  <c r="AD169" i="4"/>
  <c r="P170" i="4"/>
  <c r="R170" i="4"/>
  <c r="S170" i="4"/>
  <c r="T170" i="4"/>
  <c r="V170" i="4"/>
  <c r="X170" i="4"/>
  <c r="AB170" i="4"/>
  <c r="AD170" i="4"/>
  <c r="P171" i="4"/>
  <c r="R171" i="4"/>
  <c r="S171" i="4"/>
  <c r="T171" i="4"/>
  <c r="V171" i="4"/>
  <c r="X171" i="4"/>
  <c r="AB171" i="4"/>
  <c r="AD171" i="4"/>
  <c r="P172" i="4"/>
  <c r="R172" i="4"/>
  <c r="S172" i="4"/>
  <c r="T172" i="4"/>
  <c r="V172" i="4"/>
  <c r="X172" i="4"/>
  <c r="AB172" i="4"/>
  <c r="AD172" i="4"/>
  <c r="P173" i="4"/>
  <c r="R173" i="4"/>
  <c r="S173" i="4"/>
  <c r="T173" i="4"/>
  <c r="V173" i="4"/>
  <c r="X173" i="4"/>
  <c r="AB173" i="4"/>
  <c r="AD173" i="4"/>
  <c r="P174" i="4"/>
  <c r="R174" i="4"/>
  <c r="S174" i="4"/>
  <c r="T174" i="4"/>
  <c r="V174" i="4"/>
  <c r="X174" i="4"/>
  <c r="AB174" i="4"/>
  <c r="AD174" i="4"/>
  <c r="P175" i="4"/>
  <c r="R175" i="4"/>
  <c r="S175" i="4"/>
  <c r="T175" i="4"/>
  <c r="V175" i="4"/>
  <c r="X175" i="4"/>
  <c r="AB175" i="4"/>
  <c r="AD175" i="4"/>
  <c r="P176" i="4"/>
  <c r="R176" i="4"/>
  <c r="S176" i="4"/>
  <c r="T176" i="4"/>
  <c r="V176" i="4"/>
  <c r="X176" i="4"/>
  <c r="AB176" i="4"/>
  <c r="AD176" i="4"/>
  <c r="P177" i="4"/>
  <c r="R177" i="4"/>
  <c r="S177" i="4"/>
  <c r="T177" i="4"/>
  <c r="V177" i="4"/>
  <c r="X177" i="4"/>
  <c r="AB177" i="4"/>
  <c r="AD177" i="4"/>
  <c r="P178" i="4"/>
  <c r="R178" i="4"/>
  <c r="S178" i="4"/>
  <c r="T178" i="4"/>
  <c r="V178" i="4"/>
  <c r="X178" i="4"/>
  <c r="AB178" i="4"/>
  <c r="AD178" i="4"/>
  <c r="P179" i="4"/>
  <c r="R179" i="4"/>
  <c r="S179" i="4"/>
  <c r="T179" i="4"/>
  <c r="V179" i="4"/>
  <c r="X179" i="4"/>
  <c r="AB179" i="4"/>
  <c r="AD179" i="4"/>
  <c r="P180" i="4"/>
  <c r="R180" i="4"/>
  <c r="S180" i="4"/>
  <c r="T180" i="4"/>
  <c r="V180" i="4"/>
  <c r="X180" i="4"/>
  <c r="AB180" i="4"/>
  <c r="AD180" i="4"/>
  <c r="P181" i="4"/>
  <c r="R181" i="4"/>
  <c r="S181" i="4"/>
  <c r="T181" i="4"/>
  <c r="V181" i="4"/>
  <c r="X181" i="4"/>
  <c r="AB181" i="4"/>
  <c r="AD181" i="4"/>
  <c r="P182" i="4"/>
  <c r="R182" i="4"/>
  <c r="S182" i="4"/>
  <c r="T182" i="4"/>
  <c r="V182" i="4"/>
  <c r="X182" i="4"/>
  <c r="AB182" i="4"/>
  <c r="AD182" i="4"/>
  <c r="P183" i="4"/>
  <c r="R183" i="4"/>
  <c r="S183" i="4"/>
  <c r="T183" i="4"/>
  <c r="V183" i="4"/>
  <c r="X183" i="4"/>
  <c r="AB183" i="4"/>
  <c r="AD183" i="4"/>
  <c r="P190" i="4"/>
  <c r="R190" i="4"/>
  <c r="S190" i="4"/>
  <c r="T190" i="4"/>
  <c r="V190" i="4"/>
  <c r="X190" i="4"/>
  <c r="AB190" i="4"/>
  <c r="AD190" i="4"/>
  <c r="P191" i="4"/>
  <c r="R191" i="4"/>
  <c r="S191" i="4"/>
  <c r="T191" i="4"/>
  <c r="V191" i="4"/>
  <c r="X191" i="4"/>
  <c r="AB191" i="4"/>
  <c r="AD191" i="4"/>
  <c r="P192" i="4"/>
  <c r="R192" i="4"/>
  <c r="S192" i="4"/>
  <c r="T192" i="4"/>
  <c r="V192" i="4"/>
  <c r="X192" i="4"/>
  <c r="AB192" i="4"/>
  <c r="AD192" i="4"/>
  <c r="P193" i="4"/>
  <c r="R193" i="4"/>
  <c r="S193" i="4"/>
  <c r="T193" i="4"/>
  <c r="V193" i="4"/>
  <c r="X193" i="4"/>
  <c r="AB193" i="4"/>
  <c r="AD193" i="4"/>
  <c r="P194" i="4"/>
  <c r="R194" i="4"/>
  <c r="S194" i="4"/>
  <c r="T194" i="4"/>
  <c r="V194" i="4"/>
  <c r="X194" i="4"/>
  <c r="AB194" i="4"/>
  <c r="AD194" i="4"/>
  <c r="P195" i="4"/>
  <c r="R195" i="4"/>
  <c r="S195" i="4"/>
  <c r="T195" i="4"/>
  <c r="V195" i="4"/>
  <c r="X195" i="4"/>
  <c r="AB195" i="4"/>
  <c r="AD195" i="4"/>
  <c r="P196" i="4"/>
  <c r="R196" i="4"/>
  <c r="S196" i="4"/>
  <c r="T196" i="4"/>
  <c r="V196" i="4"/>
  <c r="X196" i="4"/>
  <c r="AB196" i="4"/>
  <c r="AD196" i="4"/>
  <c r="P197" i="4"/>
  <c r="R197" i="4"/>
  <c r="S197" i="4"/>
  <c r="T197" i="4"/>
  <c r="V197" i="4"/>
  <c r="X197" i="4"/>
  <c r="AB197" i="4"/>
  <c r="AD197" i="4"/>
  <c r="P198" i="4"/>
  <c r="R198" i="4"/>
  <c r="S198" i="4"/>
  <c r="T198" i="4"/>
  <c r="V198" i="4"/>
  <c r="X198" i="4"/>
  <c r="AB198" i="4"/>
  <c r="AD198" i="4"/>
  <c r="P199" i="4"/>
  <c r="R199" i="4"/>
  <c r="S199" i="4"/>
  <c r="T199" i="4"/>
  <c r="V199" i="4"/>
  <c r="X199" i="4"/>
  <c r="AB199" i="4"/>
  <c r="AD199" i="4"/>
  <c r="P200" i="4"/>
  <c r="R200" i="4"/>
  <c r="S200" i="4"/>
  <c r="T200" i="4"/>
  <c r="V200" i="4"/>
  <c r="X200" i="4"/>
  <c r="AB200" i="4"/>
  <c r="AD200" i="4"/>
  <c r="P201" i="4"/>
  <c r="R201" i="4"/>
  <c r="S201" i="4"/>
  <c r="T201" i="4"/>
  <c r="V201" i="4"/>
  <c r="X201" i="4"/>
  <c r="AB201" i="4"/>
  <c r="AD201" i="4"/>
  <c r="P202" i="4"/>
  <c r="R202" i="4"/>
  <c r="S202" i="4"/>
  <c r="T202" i="4"/>
  <c r="V202" i="4"/>
  <c r="X202" i="4"/>
  <c r="AB202" i="4"/>
  <c r="AD202" i="4"/>
  <c r="P203" i="4"/>
  <c r="R203" i="4"/>
  <c r="S203" i="4"/>
  <c r="T203" i="4"/>
  <c r="V203" i="4"/>
  <c r="X203" i="4"/>
  <c r="AB203" i="4"/>
  <c r="AD203" i="4"/>
  <c r="P204" i="4"/>
  <c r="R204" i="4"/>
  <c r="S204" i="4"/>
  <c r="T204" i="4"/>
  <c r="V204" i="4"/>
  <c r="X204" i="4"/>
  <c r="AB204" i="4"/>
  <c r="AD204" i="4"/>
  <c r="P205" i="4"/>
  <c r="R205" i="4"/>
  <c r="S205" i="4"/>
  <c r="T205" i="4"/>
  <c r="V205" i="4"/>
  <c r="X205" i="4"/>
  <c r="AB205" i="4"/>
  <c r="AD205" i="4"/>
  <c r="P206" i="4"/>
  <c r="R206" i="4"/>
  <c r="S206" i="4"/>
  <c r="T206" i="4"/>
  <c r="V206" i="4"/>
  <c r="X206" i="4"/>
  <c r="AB206" i="4"/>
  <c r="AD206" i="4"/>
  <c r="P207" i="4"/>
  <c r="R207" i="4"/>
  <c r="S207" i="4"/>
  <c r="T207" i="4"/>
  <c r="V207" i="4"/>
  <c r="X207" i="4"/>
  <c r="AB207" i="4"/>
  <c r="AD207" i="4"/>
  <c r="P208" i="4"/>
  <c r="R208" i="4"/>
  <c r="S208" i="4"/>
  <c r="T208" i="4"/>
  <c r="V208" i="4"/>
  <c r="X208" i="4"/>
  <c r="AB208" i="4"/>
  <c r="AD208" i="4"/>
  <c r="P209" i="4"/>
  <c r="R209" i="4"/>
  <c r="S209" i="4"/>
  <c r="T209" i="4"/>
  <c r="V209" i="4"/>
  <c r="X209" i="4"/>
  <c r="AB209" i="4"/>
  <c r="AD209" i="4"/>
  <c r="P210" i="4"/>
  <c r="R210" i="4"/>
  <c r="S210" i="4"/>
  <c r="T210" i="4"/>
  <c r="V210" i="4"/>
  <c r="X210" i="4"/>
  <c r="AB210" i="4"/>
  <c r="AD210" i="4"/>
  <c r="P211" i="4"/>
  <c r="R211" i="4"/>
  <c r="S211" i="4"/>
  <c r="T211" i="4"/>
  <c r="V211" i="4"/>
  <c r="X211" i="4"/>
  <c r="AB211" i="4"/>
  <c r="AD211" i="4"/>
  <c r="P212" i="4"/>
  <c r="R212" i="4"/>
  <c r="S212" i="4"/>
  <c r="T212" i="4"/>
  <c r="V212" i="4"/>
  <c r="X212" i="4"/>
  <c r="AB212" i="4"/>
  <c r="AD212" i="4"/>
  <c r="P213" i="4"/>
  <c r="R213" i="4"/>
  <c r="S213" i="4"/>
  <c r="T213" i="4"/>
  <c r="V213" i="4"/>
  <c r="X213" i="4"/>
  <c r="AB213" i="4"/>
  <c r="AD213" i="4"/>
  <c r="P214" i="4"/>
  <c r="R214" i="4"/>
  <c r="S214" i="4"/>
  <c r="T214" i="4"/>
  <c r="V214" i="4"/>
  <c r="X214" i="4"/>
  <c r="AB214" i="4"/>
  <c r="AD214" i="4"/>
  <c r="P215" i="4"/>
  <c r="R215" i="4"/>
  <c r="S215" i="4"/>
  <c r="T215" i="4"/>
  <c r="V215" i="4"/>
  <c r="X215" i="4"/>
  <c r="AB215" i="4"/>
  <c r="AD215" i="4"/>
  <c r="P216" i="4"/>
  <c r="R216" i="4"/>
  <c r="S216" i="4"/>
  <c r="T216" i="4"/>
  <c r="V216" i="4"/>
  <c r="X216" i="4"/>
  <c r="AB216" i="4"/>
  <c r="AD216" i="4"/>
  <c r="P217" i="4"/>
  <c r="R217" i="4"/>
  <c r="S217" i="4"/>
  <c r="T217" i="4"/>
  <c r="V217" i="4"/>
  <c r="X217" i="4"/>
  <c r="AB217" i="4"/>
  <c r="AD217" i="4"/>
  <c r="P218" i="4"/>
  <c r="R218" i="4"/>
  <c r="S218" i="4"/>
  <c r="T218" i="4"/>
  <c r="V218" i="4"/>
  <c r="X218" i="4"/>
  <c r="AB218" i="4"/>
  <c r="AD218" i="4"/>
  <c r="P219" i="4"/>
  <c r="R219" i="4"/>
  <c r="S219" i="4"/>
  <c r="T219" i="4"/>
  <c r="V219" i="4"/>
  <c r="X219" i="4"/>
  <c r="AB219" i="4"/>
  <c r="AD219" i="4"/>
  <c r="C8" i="1"/>
  <c r="F15" i="1"/>
  <c r="L15" i="1"/>
  <c r="T16" i="1"/>
  <c r="P20" i="1"/>
  <c r="R20" i="1"/>
  <c r="S20" i="1"/>
  <c r="T20" i="1"/>
  <c r="V20" i="1"/>
  <c r="X20" i="1"/>
  <c r="AB20" i="1"/>
  <c r="AD20" i="1"/>
  <c r="P21" i="1"/>
  <c r="R21" i="1"/>
  <c r="S21" i="1"/>
  <c r="T21" i="1"/>
  <c r="V21" i="1"/>
  <c r="X21" i="1"/>
  <c r="AB21" i="1"/>
  <c r="AD21" i="1"/>
  <c r="P22" i="1"/>
  <c r="R22" i="1"/>
  <c r="S22" i="1"/>
  <c r="T22" i="1"/>
  <c r="V22" i="1"/>
  <c r="X22" i="1"/>
  <c r="AB22" i="1"/>
  <c r="AD22" i="1"/>
  <c r="P23" i="1"/>
  <c r="R23" i="1"/>
  <c r="S23" i="1"/>
  <c r="T23" i="1"/>
  <c r="V23" i="1"/>
  <c r="X23" i="1"/>
  <c r="AB23" i="1"/>
  <c r="AD23" i="1"/>
  <c r="P24" i="1"/>
  <c r="R24" i="1"/>
  <c r="S24" i="1"/>
  <c r="T24" i="1"/>
  <c r="V24" i="1"/>
  <c r="X24" i="1"/>
  <c r="AB24" i="1"/>
  <c r="AD24" i="1"/>
  <c r="P25" i="1"/>
  <c r="R25" i="1"/>
  <c r="S25" i="1"/>
  <c r="T25" i="1"/>
  <c r="V25" i="1"/>
  <c r="X25" i="1"/>
  <c r="AB25" i="1"/>
  <c r="AD25" i="1"/>
  <c r="P26" i="1"/>
  <c r="R26" i="1"/>
  <c r="S26" i="1"/>
  <c r="T26" i="1"/>
  <c r="V26" i="1"/>
  <c r="X26" i="1"/>
  <c r="AB26" i="1"/>
  <c r="AD26" i="1"/>
  <c r="P27" i="1"/>
  <c r="R27" i="1"/>
  <c r="S27" i="1"/>
  <c r="T27" i="1"/>
  <c r="V27" i="1"/>
  <c r="X27" i="1"/>
  <c r="AB27" i="1"/>
  <c r="AD27" i="1"/>
  <c r="P28" i="1"/>
  <c r="R28" i="1"/>
  <c r="S28" i="1"/>
  <c r="T28" i="1"/>
  <c r="V28" i="1"/>
  <c r="X28" i="1"/>
  <c r="AB28" i="1"/>
  <c r="AD28" i="1"/>
  <c r="P29" i="1"/>
  <c r="R29" i="1"/>
  <c r="S29" i="1"/>
  <c r="T29" i="1"/>
  <c r="V29" i="1"/>
  <c r="X29" i="1"/>
  <c r="AB29" i="1"/>
  <c r="AD29" i="1"/>
  <c r="P30" i="1"/>
  <c r="R30" i="1"/>
  <c r="S30" i="1"/>
  <c r="T30" i="1"/>
  <c r="V30" i="1"/>
  <c r="X30" i="1"/>
  <c r="AB30" i="1"/>
  <c r="AD30" i="1"/>
  <c r="P31" i="1"/>
  <c r="R31" i="1"/>
  <c r="S31" i="1"/>
  <c r="T31" i="1"/>
  <c r="V31" i="1"/>
  <c r="X31" i="1"/>
  <c r="AB31" i="1"/>
  <c r="AD31" i="1"/>
  <c r="P32" i="1"/>
  <c r="R32" i="1"/>
  <c r="S32" i="1"/>
  <c r="T32" i="1"/>
  <c r="V32" i="1"/>
  <c r="X32" i="1"/>
  <c r="AB32" i="1"/>
  <c r="AD32" i="1"/>
  <c r="P33" i="1"/>
  <c r="R33" i="1"/>
  <c r="S33" i="1"/>
  <c r="T33" i="1"/>
  <c r="V33" i="1"/>
  <c r="X33" i="1"/>
  <c r="AB33" i="1"/>
  <c r="AD33" i="1"/>
  <c r="P34" i="1"/>
  <c r="R34" i="1"/>
  <c r="S34" i="1"/>
  <c r="T34" i="1"/>
  <c r="V34" i="1"/>
  <c r="X34" i="1"/>
  <c r="AB34" i="1"/>
  <c r="AD34" i="1"/>
  <c r="P35" i="1"/>
  <c r="R35" i="1"/>
  <c r="S35" i="1"/>
  <c r="T35" i="1"/>
  <c r="V35" i="1"/>
  <c r="X35" i="1"/>
  <c r="AB35" i="1"/>
  <c r="AD35" i="1"/>
  <c r="AB83" i="1"/>
  <c r="AB46" i="1"/>
  <c r="AB47" i="1"/>
  <c r="AB48" i="1"/>
  <c r="AB44" i="1" s="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D83" i="1"/>
  <c r="AD46" i="1"/>
  <c r="AD44" i="1" s="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B36" i="1"/>
  <c r="AB37" i="1" s="1"/>
  <c r="AD36" i="1"/>
  <c r="P46" i="1"/>
  <c r="R46" i="1"/>
  <c r="S46" i="1"/>
  <c r="T46" i="1"/>
  <c r="V46" i="1"/>
  <c r="X46" i="1"/>
  <c r="P47" i="1"/>
  <c r="R47" i="1"/>
  <c r="S47" i="1"/>
  <c r="T47" i="1"/>
  <c r="V47" i="1"/>
  <c r="X47" i="1"/>
  <c r="P48" i="1"/>
  <c r="R48" i="1"/>
  <c r="S48" i="1"/>
  <c r="T48" i="1"/>
  <c r="V48" i="1"/>
  <c r="X48" i="1"/>
  <c r="P49" i="1"/>
  <c r="R49" i="1"/>
  <c r="S49" i="1"/>
  <c r="T49" i="1"/>
  <c r="V49" i="1"/>
  <c r="X49" i="1"/>
  <c r="P50" i="1"/>
  <c r="R50" i="1"/>
  <c r="S50" i="1"/>
  <c r="T50" i="1"/>
  <c r="V50" i="1"/>
  <c r="X50" i="1"/>
  <c r="P51" i="1"/>
  <c r="R51" i="1"/>
  <c r="S51" i="1"/>
  <c r="T51" i="1"/>
  <c r="V51" i="1"/>
  <c r="X51" i="1"/>
  <c r="P52" i="1"/>
  <c r="R52" i="1"/>
  <c r="S52" i="1"/>
  <c r="T52" i="1"/>
  <c r="V52" i="1"/>
  <c r="X52" i="1"/>
  <c r="P53" i="1"/>
  <c r="R53" i="1"/>
  <c r="S53" i="1"/>
  <c r="T53" i="1"/>
  <c r="V53" i="1"/>
  <c r="X53" i="1"/>
  <c r="P54" i="1"/>
  <c r="R54" i="1"/>
  <c r="S54" i="1"/>
  <c r="T54" i="1"/>
  <c r="V54" i="1"/>
  <c r="X54" i="1"/>
  <c r="P55" i="1"/>
  <c r="R55" i="1"/>
  <c r="S55" i="1"/>
  <c r="T55" i="1"/>
  <c r="V55" i="1"/>
  <c r="X55" i="1"/>
  <c r="P56" i="1"/>
  <c r="R56" i="1"/>
  <c r="S56" i="1"/>
  <c r="T56" i="1"/>
  <c r="V56" i="1"/>
  <c r="X56" i="1"/>
  <c r="P57" i="1"/>
  <c r="R57" i="1"/>
  <c r="S57" i="1"/>
  <c r="T57" i="1"/>
  <c r="V57" i="1"/>
  <c r="X57" i="1"/>
  <c r="P58" i="1"/>
  <c r="R58" i="1"/>
  <c r="S58" i="1"/>
  <c r="T58" i="1"/>
  <c r="V58" i="1"/>
  <c r="X58" i="1"/>
  <c r="P59" i="1"/>
  <c r="R59" i="1"/>
  <c r="S59" i="1"/>
  <c r="T59" i="1"/>
  <c r="V59" i="1"/>
  <c r="X59" i="1"/>
  <c r="P60" i="1"/>
  <c r="R60" i="1"/>
  <c r="S60" i="1"/>
  <c r="T60" i="1"/>
  <c r="V60" i="1"/>
  <c r="X60" i="1"/>
  <c r="P61" i="1"/>
  <c r="R61" i="1"/>
  <c r="S61" i="1"/>
  <c r="T61" i="1"/>
  <c r="V61" i="1"/>
  <c r="X61" i="1"/>
  <c r="P62" i="1"/>
  <c r="R62" i="1"/>
  <c r="S62" i="1"/>
  <c r="T62" i="1"/>
  <c r="V62" i="1"/>
  <c r="X62" i="1"/>
  <c r="P63" i="1"/>
  <c r="R63" i="1"/>
  <c r="S63" i="1"/>
  <c r="T63" i="1"/>
  <c r="V63" i="1"/>
  <c r="X63" i="1"/>
  <c r="P64" i="1"/>
  <c r="R64" i="1"/>
  <c r="S64" i="1"/>
  <c r="T64" i="1"/>
  <c r="V64" i="1"/>
  <c r="X64" i="1"/>
  <c r="P65" i="1"/>
  <c r="R65" i="1"/>
  <c r="S65" i="1"/>
  <c r="T65" i="1"/>
  <c r="V65" i="1"/>
  <c r="X65" i="1"/>
  <c r="P66" i="1"/>
  <c r="R66" i="1"/>
  <c r="S66" i="1"/>
  <c r="T66" i="1"/>
  <c r="V66" i="1"/>
  <c r="X66" i="1"/>
  <c r="P67" i="1"/>
  <c r="R67" i="1"/>
  <c r="S67" i="1"/>
  <c r="T67" i="1"/>
  <c r="V67" i="1"/>
  <c r="X67" i="1"/>
  <c r="P68" i="1"/>
  <c r="R68" i="1"/>
  <c r="S68" i="1"/>
  <c r="T68" i="1"/>
  <c r="V68" i="1"/>
  <c r="X68" i="1"/>
  <c r="P69" i="1"/>
  <c r="R69" i="1"/>
  <c r="S69" i="1"/>
  <c r="T69" i="1"/>
  <c r="V69" i="1"/>
  <c r="X69" i="1"/>
  <c r="P70" i="1"/>
  <c r="R70" i="1"/>
  <c r="S70" i="1"/>
  <c r="T70" i="1"/>
  <c r="V70" i="1"/>
  <c r="X70" i="1"/>
  <c r="P71" i="1"/>
  <c r="R71" i="1"/>
  <c r="S71" i="1"/>
  <c r="T71" i="1"/>
  <c r="V71" i="1"/>
  <c r="X71" i="1"/>
  <c r="P72" i="1"/>
  <c r="R72" i="1"/>
  <c r="S72" i="1"/>
  <c r="T72" i="1"/>
  <c r="V72" i="1"/>
  <c r="X72" i="1"/>
  <c r="P73" i="1"/>
  <c r="R73" i="1"/>
  <c r="S73" i="1"/>
  <c r="T73" i="1"/>
  <c r="V73" i="1"/>
  <c r="X73" i="1"/>
  <c r="P74" i="1"/>
  <c r="R74" i="1"/>
  <c r="S74" i="1"/>
  <c r="T74" i="1"/>
  <c r="V74" i="1"/>
  <c r="X74" i="1"/>
  <c r="P75" i="1"/>
  <c r="R75" i="1"/>
  <c r="S75" i="1"/>
  <c r="T75" i="1"/>
  <c r="V75" i="1"/>
  <c r="X75" i="1"/>
  <c r="P83" i="1"/>
  <c r="R83" i="1"/>
  <c r="S83" i="1"/>
  <c r="T83" i="1"/>
  <c r="V83" i="1"/>
  <c r="X83" i="1"/>
  <c r="P84" i="1"/>
  <c r="R84" i="1"/>
  <c r="S84" i="1"/>
  <c r="T84" i="1"/>
  <c r="V84" i="1"/>
  <c r="X84" i="1"/>
  <c r="P85" i="1"/>
  <c r="R85" i="1"/>
  <c r="S85" i="1"/>
  <c r="T85" i="1"/>
  <c r="V85" i="1"/>
  <c r="X85" i="1"/>
  <c r="P86" i="1"/>
  <c r="R86" i="1"/>
  <c r="S86" i="1"/>
  <c r="T86" i="1"/>
  <c r="V86" i="1"/>
  <c r="X86" i="1"/>
  <c r="P87" i="1"/>
  <c r="R87" i="1"/>
  <c r="S87" i="1"/>
  <c r="T87" i="1"/>
  <c r="V87" i="1"/>
  <c r="X87" i="1"/>
  <c r="P88" i="1"/>
  <c r="R88" i="1"/>
  <c r="S88" i="1"/>
  <c r="T88" i="1"/>
  <c r="V88" i="1"/>
  <c r="X88" i="1"/>
  <c r="P89" i="1"/>
  <c r="R89" i="1"/>
  <c r="S89" i="1"/>
  <c r="T89" i="1"/>
  <c r="V89" i="1"/>
  <c r="X89" i="1"/>
  <c r="P90" i="1"/>
  <c r="R90" i="1"/>
  <c r="S90" i="1"/>
  <c r="T90" i="1"/>
  <c r="V90" i="1"/>
  <c r="X90" i="1"/>
  <c r="P91" i="1"/>
  <c r="R91" i="1"/>
  <c r="S91" i="1"/>
  <c r="T91" i="1"/>
  <c r="V91" i="1"/>
  <c r="X91" i="1"/>
  <c r="P92" i="1"/>
  <c r="R92" i="1"/>
  <c r="S92" i="1"/>
  <c r="T92" i="1"/>
  <c r="V92" i="1"/>
  <c r="X92" i="1"/>
  <c r="P93" i="1"/>
  <c r="R93" i="1"/>
  <c r="S93" i="1"/>
  <c r="T93" i="1"/>
  <c r="V93" i="1"/>
  <c r="X93" i="1"/>
  <c r="P94" i="1"/>
  <c r="R94" i="1"/>
  <c r="S94" i="1"/>
  <c r="T94" i="1"/>
  <c r="V94" i="1"/>
  <c r="X94" i="1"/>
  <c r="P95" i="1"/>
  <c r="R95" i="1"/>
  <c r="S95" i="1"/>
  <c r="T95" i="1"/>
  <c r="V95" i="1"/>
  <c r="X95" i="1"/>
  <c r="P96" i="1"/>
  <c r="R96" i="1"/>
  <c r="S96" i="1"/>
  <c r="T96" i="1"/>
  <c r="V96" i="1"/>
  <c r="X96" i="1"/>
  <c r="P97" i="1"/>
  <c r="R97" i="1"/>
  <c r="S97" i="1"/>
  <c r="T97" i="1"/>
  <c r="V97" i="1"/>
  <c r="X97" i="1"/>
  <c r="P98" i="1"/>
  <c r="R98" i="1"/>
  <c r="S98" i="1"/>
  <c r="T98" i="1"/>
  <c r="V98" i="1"/>
  <c r="X98" i="1"/>
  <c r="P99" i="1"/>
  <c r="R99" i="1"/>
  <c r="S99" i="1"/>
  <c r="T99" i="1"/>
  <c r="V99" i="1"/>
  <c r="X99" i="1"/>
  <c r="P100" i="1"/>
  <c r="R100" i="1"/>
  <c r="S100" i="1"/>
  <c r="T100" i="1"/>
  <c r="V100" i="1"/>
  <c r="X100" i="1"/>
  <c r="P101" i="1"/>
  <c r="R101" i="1"/>
  <c r="S101" i="1"/>
  <c r="T101" i="1"/>
  <c r="V101" i="1"/>
  <c r="X101" i="1"/>
  <c r="P102" i="1"/>
  <c r="R102" i="1"/>
  <c r="S102" i="1"/>
  <c r="T102" i="1"/>
  <c r="V102" i="1"/>
  <c r="X102" i="1"/>
  <c r="P103" i="1"/>
  <c r="R103" i="1"/>
  <c r="S103" i="1"/>
  <c r="T103" i="1"/>
  <c r="V103" i="1"/>
  <c r="X103" i="1"/>
  <c r="P104" i="1"/>
  <c r="R104" i="1"/>
  <c r="S104" i="1"/>
  <c r="T104" i="1"/>
  <c r="V104" i="1"/>
  <c r="X104" i="1"/>
  <c r="P105" i="1"/>
  <c r="R105" i="1"/>
  <c r="S105" i="1"/>
  <c r="T105" i="1"/>
  <c r="V105" i="1"/>
  <c r="X105" i="1"/>
  <c r="P106" i="1"/>
  <c r="R106" i="1"/>
  <c r="S106" i="1"/>
  <c r="T106" i="1"/>
  <c r="V106" i="1"/>
  <c r="X106" i="1"/>
  <c r="P107" i="1"/>
  <c r="R107" i="1"/>
  <c r="S107" i="1"/>
  <c r="T107" i="1"/>
  <c r="V107" i="1"/>
  <c r="X107" i="1"/>
  <c r="P108" i="1"/>
  <c r="R108" i="1"/>
  <c r="S108" i="1"/>
  <c r="T108" i="1"/>
  <c r="V108" i="1"/>
  <c r="X108" i="1"/>
  <c r="P109" i="1"/>
  <c r="R109" i="1"/>
  <c r="S109" i="1"/>
  <c r="T109" i="1"/>
  <c r="V109" i="1"/>
  <c r="X109" i="1"/>
  <c r="P110" i="1"/>
  <c r="R110" i="1"/>
  <c r="S110" i="1"/>
  <c r="T110" i="1"/>
  <c r="V110" i="1"/>
  <c r="X110" i="1"/>
  <c r="P111" i="1"/>
  <c r="R111" i="1"/>
  <c r="S111" i="1"/>
  <c r="T111" i="1"/>
  <c r="V111" i="1"/>
  <c r="X111" i="1"/>
  <c r="P112" i="1"/>
  <c r="R112" i="1"/>
  <c r="S112" i="1"/>
  <c r="T112" i="1"/>
  <c r="V112" i="1"/>
  <c r="X112" i="1"/>
  <c r="P119" i="1"/>
  <c r="R119" i="1"/>
  <c r="S119" i="1"/>
  <c r="T119" i="1"/>
  <c r="V119" i="1"/>
  <c r="X119" i="1"/>
  <c r="P120" i="1"/>
  <c r="R120" i="1"/>
  <c r="S120" i="1"/>
  <c r="T120" i="1"/>
  <c r="V120" i="1"/>
  <c r="X120" i="1"/>
  <c r="P121" i="1"/>
  <c r="R121" i="1"/>
  <c r="S121" i="1"/>
  <c r="T121" i="1"/>
  <c r="V121" i="1"/>
  <c r="X121" i="1"/>
  <c r="P122" i="1"/>
  <c r="R122" i="1"/>
  <c r="S122" i="1"/>
  <c r="T122" i="1"/>
  <c r="V122" i="1"/>
  <c r="X122" i="1"/>
  <c r="P123" i="1"/>
  <c r="R123" i="1"/>
  <c r="S123" i="1"/>
  <c r="T123" i="1"/>
  <c r="V123" i="1"/>
  <c r="X123" i="1"/>
  <c r="P124" i="1"/>
  <c r="R124" i="1"/>
  <c r="S124" i="1"/>
  <c r="T124" i="1"/>
  <c r="V124" i="1"/>
  <c r="X124" i="1"/>
  <c r="P125" i="1"/>
  <c r="R125" i="1"/>
  <c r="S125" i="1"/>
  <c r="T125" i="1"/>
  <c r="V125" i="1"/>
  <c r="X125" i="1"/>
  <c r="P126" i="1"/>
  <c r="R126" i="1"/>
  <c r="S126" i="1"/>
  <c r="T126" i="1"/>
  <c r="V126" i="1"/>
  <c r="X126" i="1"/>
  <c r="P127" i="1"/>
  <c r="R127" i="1"/>
  <c r="S127" i="1"/>
  <c r="T127" i="1"/>
  <c r="V127" i="1"/>
  <c r="X127" i="1"/>
  <c r="P128" i="1"/>
  <c r="R128" i="1"/>
  <c r="S128" i="1"/>
  <c r="T128" i="1"/>
  <c r="V128" i="1"/>
  <c r="X128" i="1"/>
  <c r="P129" i="1"/>
  <c r="R129" i="1"/>
  <c r="S129" i="1"/>
  <c r="T129" i="1"/>
  <c r="V129" i="1"/>
  <c r="X129" i="1"/>
  <c r="P130" i="1"/>
  <c r="R130" i="1"/>
  <c r="S130" i="1"/>
  <c r="T130" i="1"/>
  <c r="V130" i="1"/>
  <c r="X130" i="1"/>
  <c r="P131" i="1"/>
  <c r="R131" i="1"/>
  <c r="S131" i="1"/>
  <c r="T131" i="1"/>
  <c r="V131" i="1"/>
  <c r="X131" i="1"/>
  <c r="P132" i="1"/>
  <c r="R132" i="1"/>
  <c r="S132" i="1"/>
  <c r="T132" i="1"/>
  <c r="V132" i="1"/>
  <c r="X132" i="1"/>
  <c r="P133" i="1"/>
  <c r="R133" i="1"/>
  <c r="S133" i="1"/>
  <c r="T133" i="1"/>
  <c r="V133" i="1"/>
  <c r="X133" i="1"/>
  <c r="P134" i="1"/>
  <c r="R134" i="1"/>
  <c r="S134" i="1"/>
  <c r="T134" i="1"/>
  <c r="V134" i="1"/>
  <c r="X134" i="1"/>
  <c r="P135" i="1"/>
  <c r="R135" i="1"/>
  <c r="S135" i="1"/>
  <c r="T135" i="1"/>
  <c r="V135" i="1"/>
  <c r="X135" i="1"/>
  <c r="P136" i="1"/>
  <c r="R136" i="1"/>
  <c r="S136" i="1"/>
  <c r="T136" i="1"/>
  <c r="V136" i="1"/>
  <c r="X136" i="1"/>
  <c r="P137" i="1"/>
  <c r="R137" i="1"/>
  <c r="S137" i="1"/>
  <c r="T137" i="1"/>
  <c r="V137" i="1"/>
  <c r="X137" i="1"/>
  <c r="P138" i="1"/>
  <c r="R138" i="1"/>
  <c r="S138" i="1"/>
  <c r="T138" i="1"/>
  <c r="V138" i="1"/>
  <c r="X138" i="1"/>
  <c r="P139" i="1"/>
  <c r="R139" i="1"/>
  <c r="S139" i="1"/>
  <c r="T139" i="1"/>
  <c r="V139" i="1"/>
  <c r="X139" i="1"/>
  <c r="P140" i="1"/>
  <c r="R140" i="1"/>
  <c r="S140" i="1"/>
  <c r="T140" i="1"/>
  <c r="V140" i="1"/>
  <c r="X140" i="1"/>
  <c r="P141" i="1"/>
  <c r="R141" i="1"/>
  <c r="S141" i="1"/>
  <c r="T141" i="1"/>
  <c r="V141" i="1"/>
  <c r="X141" i="1"/>
  <c r="P142" i="1"/>
  <c r="R142" i="1"/>
  <c r="S142" i="1"/>
  <c r="T142" i="1"/>
  <c r="V142" i="1"/>
  <c r="X142" i="1"/>
  <c r="P143" i="1"/>
  <c r="R143" i="1"/>
  <c r="S143" i="1"/>
  <c r="T143" i="1"/>
  <c r="V143" i="1"/>
  <c r="X143" i="1"/>
  <c r="P144" i="1"/>
  <c r="R144" i="1"/>
  <c r="S144" i="1"/>
  <c r="T144" i="1"/>
  <c r="V144" i="1"/>
  <c r="X144" i="1"/>
  <c r="P145" i="1"/>
  <c r="R145" i="1"/>
  <c r="S145" i="1"/>
  <c r="T145" i="1"/>
  <c r="V145" i="1"/>
  <c r="X145" i="1"/>
  <c r="P146" i="1"/>
  <c r="R146" i="1"/>
  <c r="S146" i="1"/>
  <c r="T146" i="1"/>
  <c r="V146" i="1"/>
  <c r="X146" i="1"/>
  <c r="P147" i="1"/>
  <c r="R147" i="1"/>
  <c r="S147" i="1"/>
  <c r="T147" i="1"/>
  <c r="V147" i="1"/>
  <c r="X147" i="1"/>
  <c r="P148" i="1"/>
  <c r="R148" i="1"/>
  <c r="S148" i="1"/>
  <c r="T148" i="1"/>
  <c r="V148" i="1"/>
  <c r="X148" i="1"/>
  <c r="P155" i="1"/>
  <c r="R155" i="1"/>
  <c r="S155" i="1"/>
  <c r="T155" i="1"/>
  <c r="V155" i="1"/>
  <c r="X155" i="1"/>
  <c r="P156" i="1"/>
  <c r="R156" i="1"/>
  <c r="S156" i="1"/>
  <c r="T156" i="1"/>
  <c r="V156" i="1"/>
  <c r="X156" i="1"/>
  <c r="P157" i="1"/>
  <c r="R157" i="1"/>
  <c r="S157" i="1"/>
  <c r="T157" i="1"/>
  <c r="V157" i="1"/>
  <c r="X157" i="1"/>
  <c r="P158" i="1"/>
  <c r="R158" i="1"/>
  <c r="S158" i="1"/>
  <c r="T158" i="1"/>
  <c r="V158" i="1"/>
  <c r="X158" i="1"/>
  <c r="P159" i="1"/>
  <c r="R159" i="1"/>
  <c r="S159" i="1"/>
  <c r="T159" i="1"/>
  <c r="V159" i="1"/>
  <c r="X159" i="1"/>
  <c r="P160" i="1"/>
  <c r="R160" i="1"/>
  <c r="S160" i="1"/>
  <c r="T160" i="1"/>
  <c r="V160" i="1"/>
  <c r="X160" i="1"/>
  <c r="P161" i="1"/>
  <c r="R161" i="1"/>
  <c r="S161" i="1"/>
  <c r="T161" i="1"/>
  <c r="V161" i="1"/>
  <c r="X161" i="1"/>
  <c r="P162" i="1"/>
  <c r="R162" i="1"/>
  <c r="S162" i="1"/>
  <c r="T162" i="1"/>
  <c r="V162" i="1"/>
  <c r="X162" i="1"/>
  <c r="P163" i="1"/>
  <c r="R163" i="1"/>
  <c r="S163" i="1"/>
  <c r="T163" i="1"/>
  <c r="V163" i="1"/>
  <c r="X163" i="1"/>
  <c r="P164" i="1"/>
  <c r="R164" i="1"/>
  <c r="S164" i="1"/>
  <c r="T164" i="1"/>
  <c r="V164" i="1"/>
  <c r="X164" i="1"/>
  <c r="P165" i="1"/>
  <c r="R165" i="1"/>
  <c r="S165" i="1"/>
  <c r="T165" i="1"/>
  <c r="V165" i="1"/>
  <c r="X165" i="1"/>
  <c r="P166" i="1"/>
  <c r="R166" i="1"/>
  <c r="S166" i="1"/>
  <c r="T166" i="1"/>
  <c r="V166" i="1"/>
  <c r="X166" i="1"/>
  <c r="P167" i="1"/>
  <c r="R167" i="1"/>
  <c r="S167" i="1"/>
  <c r="T167" i="1"/>
  <c r="V167" i="1"/>
  <c r="X167" i="1"/>
  <c r="P168" i="1"/>
  <c r="R168" i="1"/>
  <c r="S168" i="1"/>
  <c r="T168" i="1"/>
  <c r="V168" i="1"/>
  <c r="X168" i="1"/>
  <c r="P169" i="1"/>
  <c r="R169" i="1"/>
  <c r="S169" i="1"/>
  <c r="T169" i="1"/>
  <c r="V169" i="1"/>
  <c r="X169" i="1"/>
  <c r="P170" i="1"/>
  <c r="R170" i="1"/>
  <c r="S170" i="1"/>
  <c r="T170" i="1"/>
  <c r="V170" i="1"/>
  <c r="X170" i="1"/>
  <c r="P171" i="1"/>
  <c r="R171" i="1"/>
  <c r="S171" i="1"/>
  <c r="T171" i="1"/>
  <c r="V171" i="1"/>
  <c r="X171" i="1"/>
  <c r="P172" i="1"/>
  <c r="R172" i="1"/>
  <c r="S172" i="1"/>
  <c r="T172" i="1"/>
  <c r="V172" i="1"/>
  <c r="X172" i="1"/>
  <c r="P173" i="1"/>
  <c r="R173" i="1"/>
  <c r="S173" i="1"/>
  <c r="T173" i="1"/>
  <c r="V173" i="1"/>
  <c r="X173" i="1"/>
  <c r="P174" i="1"/>
  <c r="R174" i="1"/>
  <c r="S174" i="1"/>
  <c r="T174" i="1"/>
  <c r="V174" i="1"/>
  <c r="X174" i="1"/>
  <c r="P175" i="1"/>
  <c r="R175" i="1"/>
  <c r="S175" i="1"/>
  <c r="T175" i="1"/>
  <c r="V175" i="1"/>
  <c r="X175" i="1"/>
  <c r="P176" i="1"/>
  <c r="R176" i="1"/>
  <c r="S176" i="1"/>
  <c r="T176" i="1"/>
  <c r="V176" i="1"/>
  <c r="X176" i="1"/>
  <c r="P177" i="1"/>
  <c r="R177" i="1"/>
  <c r="S177" i="1"/>
  <c r="T177" i="1"/>
  <c r="V177" i="1"/>
  <c r="X177" i="1"/>
  <c r="P178" i="1"/>
  <c r="R178" i="1"/>
  <c r="S178" i="1"/>
  <c r="T178" i="1"/>
  <c r="V178" i="1"/>
  <c r="X178" i="1"/>
  <c r="P179" i="1"/>
  <c r="R179" i="1"/>
  <c r="S179" i="1"/>
  <c r="T179" i="1"/>
  <c r="V179" i="1"/>
  <c r="X179" i="1"/>
  <c r="P180" i="1"/>
  <c r="R180" i="1"/>
  <c r="S180" i="1"/>
  <c r="T180" i="1"/>
  <c r="V180" i="1"/>
  <c r="X180" i="1"/>
  <c r="P181" i="1"/>
  <c r="R181" i="1"/>
  <c r="S181" i="1"/>
  <c r="T181" i="1"/>
  <c r="V181" i="1"/>
  <c r="X181" i="1"/>
  <c r="P182" i="1"/>
  <c r="R182" i="1"/>
  <c r="S182" i="1"/>
  <c r="T182" i="1"/>
  <c r="V182" i="1"/>
  <c r="X182" i="1"/>
  <c r="P183" i="1"/>
  <c r="R183" i="1"/>
  <c r="S183" i="1"/>
  <c r="T183" i="1"/>
  <c r="V183" i="1"/>
  <c r="X183" i="1"/>
  <c r="P184" i="1"/>
  <c r="R184" i="1"/>
  <c r="S184" i="1"/>
  <c r="T184" i="1"/>
  <c r="V184" i="1"/>
  <c r="X184" i="1"/>
  <c r="P191" i="1"/>
  <c r="R191" i="1"/>
  <c r="S191" i="1"/>
  <c r="T191" i="1"/>
  <c r="V191" i="1"/>
  <c r="X191" i="1"/>
  <c r="P192" i="1"/>
  <c r="R192" i="1"/>
  <c r="S192" i="1"/>
  <c r="T192" i="1"/>
  <c r="V192" i="1"/>
  <c r="X192" i="1"/>
  <c r="P193" i="1"/>
  <c r="R193" i="1"/>
  <c r="S193" i="1"/>
  <c r="T193" i="1"/>
  <c r="V193" i="1"/>
  <c r="X193" i="1"/>
  <c r="P194" i="1"/>
  <c r="R194" i="1"/>
  <c r="S194" i="1"/>
  <c r="T194" i="1"/>
  <c r="V194" i="1"/>
  <c r="X194" i="1"/>
  <c r="P195" i="1"/>
  <c r="R195" i="1"/>
  <c r="S195" i="1"/>
  <c r="T195" i="1"/>
  <c r="V195" i="1"/>
  <c r="X195" i="1"/>
  <c r="P196" i="1"/>
  <c r="R196" i="1"/>
  <c r="S196" i="1"/>
  <c r="T196" i="1"/>
  <c r="V196" i="1"/>
  <c r="X196" i="1"/>
  <c r="P197" i="1"/>
  <c r="R197" i="1"/>
  <c r="S197" i="1"/>
  <c r="T197" i="1"/>
  <c r="V197" i="1"/>
  <c r="X197" i="1"/>
  <c r="P198" i="1"/>
  <c r="R198" i="1"/>
  <c r="S198" i="1"/>
  <c r="T198" i="1"/>
  <c r="V198" i="1"/>
  <c r="X198" i="1"/>
  <c r="P199" i="1"/>
  <c r="R199" i="1"/>
  <c r="S199" i="1"/>
  <c r="T199" i="1"/>
  <c r="V199" i="1"/>
  <c r="X199" i="1"/>
  <c r="P200" i="1"/>
  <c r="R200" i="1"/>
  <c r="S200" i="1"/>
  <c r="T200" i="1"/>
  <c r="V200" i="1"/>
  <c r="X200" i="1"/>
  <c r="P201" i="1"/>
  <c r="R201" i="1"/>
  <c r="S201" i="1"/>
  <c r="T201" i="1"/>
  <c r="V201" i="1"/>
  <c r="X201" i="1"/>
  <c r="P202" i="1"/>
  <c r="R202" i="1"/>
  <c r="S202" i="1"/>
  <c r="T202" i="1"/>
  <c r="V202" i="1"/>
  <c r="X202" i="1"/>
  <c r="P203" i="1"/>
  <c r="R203" i="1"/>
  <c r="S203" i="1"/>
  <c r="T203" i="1"/>
  <c r="V203" i="1"/>
  <c r="X203" i="1"/>
  <c r="P204" i="1"/>
  <c r="R204" i="1"/>
  <c r="S204" i="1"/>
  <c r="T204" i="1"/>
  <c r="V204" i="1"/>
  <c r="X204" i="1"/>
  <c r="P205" i="1"/>
  <c r="R205" i="1"/>
  <c r="S205" i="1"/>
  <c r="T205" i="1"/>
  <c r="V205" i="1"/>
  <c r="X205" i="1"/>
  <c r="P206" i="1"/>
  <c r="R206" i="1"/>
  <c r="S206" i="1"/>
  <c r="T206" i="1"/>
  <c r="V206" i="1"/>
  <c r="X206" i="1"/>
  <c r="P207" i="1"/>
  <c r="R207" i="1"/>
  <c r="S207" i="1"/>
  <c r="T207" i="1"/>
  <c r="V207" i="1"/>
  <c r="X207" i="1"/>
  <c r="P208" i="1"/>
  <c r="R208" i="1"/>
  <c r="S208" i="1"/>
  <c r="T208" i="1"/>
  <c r="V208" i="1"/>
  <c r="X208" i="1"/>
  <c r="P209" i="1"/>
  <c r="R209" i="1"/>
  <c r="S209" i="1"/>
  <c r="T209" i="1"/>
  <c r="V209" i="1"/>
  <c r="X209" i="1"/>
  <c r="P210" i="1"/>
  <c r="R210" i="1"/>
  <c r="S210" i="1"/>
  <c r="T210" i="1"/>
  <c r="V210" i="1"/>
  <c r="X210" i="1"/>
  <c r="P211" i="1"/>
  <c r="R211" i="1"/>
  <c r="S211" i="1"/>
  <c r="T211" i="1"/>
  <c r="V211" i="1"/>
  <c r="X211" i="1"/>
  <c r="P212" i="1"/>
  <c r="R212" i="1"/>
  <c r="S212" i="1"/>
  <c r="T212" i="1"/>
  <c r="V212" i="1"/>
  <c r="X212" i="1"/>
  <c r="P213" i="1"/>
  <c r="R213" i="1"/>
  <c r="S213" i="1"/>
  <c r="T213" i="1"/>
  <c r="V213" i="1"/>
  <c r="X213" i="1"/>
  <c r="P214" i="1"/>
  <c r="R214" i="1"/>
  <c r="S214" i="1"/>
  <c r="T214" i="1"/>
  <c r="V214" i="1"/>
  <c r="X214" i="1"/>
  <c r="P215" i="1"/>
  <c r="R215" i="1"/>
  <c r="S215" i="1"/>
  <c r="T215" i="1"/>
  <c r="V215" i="1"/>
  <c r="X215" i="1"/>
  <c r="P216" i="1"/>
  <c r="R216" i="1"/>
  <c r="S216" i="1"/>
  <c r="T216" i="1"/>
  <c r="V216" i="1"/>
  <c r="X216" i="1"/>
  <c r="P217" i="1"/>
  <c r="R217" i="1"/>
  <c r="S217" i="1"/>
  <c r="T217" i="1"/>
  <c r="V217" i="1"/>
  <c r="X217" i="1"/>
  <c r="P218" i="1"/>
  <c r="R218" i="1"/>
  <c r="S218" i="1"/>
  <c r="T218" i="1"/>
  <c r="V218" i="1"/>
  <c r="X218" i="1"/>
  <c r="P219" i="1"/>
  <c r="R219" i="1"/>
  <c r="S219" i="1"/>
  <c r="T219" i="1"/>
  <c r="V219" i="1"/>
  <c r="X219" i="1"/>
  <c r="P220" i="1"/>
  <c r="R220" i="1"/>
  <c r="S220" i="1"/>
  <c r="T220" i="1"/>
  <c r="V220" i="1"/>
  <c r="X220" i="1"/>
  <c r="AB37" i="4" l="1"/>
  <c r="S36" i="4" s="1"/>
  <c r="AD37" i="4"/>
  <c r="AD37" i="1"/>
  <c r="S36" i="1" s="1"/>
</calcChain>
</file>

<file path=xl/comments1.xml><?xml version="1.0" encoding="utf-8"?>
<comments xmlns="http://schemas.openxmlformats.org/spreadsheetml/2006/main">
  <authors>
    <author xml:space="preserve"> </author>
  </authors>
  <commentList>
    <comment ref="D15"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D16"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D18"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O20" authorId="0" shapeId="0">
      <text>
        <r>
          <rPr>
            <b/>
            <sz val="9"/>
            <color indexed="12"/>
            <rFont val="ＭＳ Ｐゴシック"/>
            <family val="3"/>
            <charset val="128"/>
          </rPr>
          <t>平成１５年度以前の２級技能検定合格者は、実務経験１年以上、平成１６年度以降の２級技能検定合格者は、実務経験３年以上</t>
        </r>
      </text>
    </comment>
  </commentList>
</comments>
</file>

<file path=xl/comments2.xml><?xml version="1.0" encoding="utf-8"?>
<comments xmlns="http://schemas.openxmlformats.org/spreadsheetml/2006/main">
  <authors>
    <author xml:space="preserve"> </author>
  </authors>
  <commentList>
    <comment ref="F19" authorId="0" shapeId="0">
      <text>
        <r>
          <rPr>
            <b/>
            <sz val="9"/>
            <color indexed="12"/>
            <rFont val="ＭＳ Ｐゴシック"/>
            <family val="3"/>
            <charset val="128"/>
          </rPr>
          <t>1枚に経験を記入できない場合は、</t>
        </r>
        <r>
          <rPr>
            <b/>
            <sz val="9"/>
            <color indexed="10"/>
            <rFont val="ＭＳ Ｐゴシック"/>
            <family val="3"/>
            <charset val="128"/>
          </rPr>
          <t>別紙　実務経験内容一覧表　参照</t>
        </r>
        <r>
          <rPr>
            <b/>
            <sz val="9"/>
            <color indexed="12"/>
            <rFont val="ＭＳ Ｐゴシック"/>
            <family val="3"/>
            <charset val="128"/>
          </rPr>
          <t>として記入</t>
        </r>
        <r>
          <rPr>
            <b/>
            <sz val="9"/>
            <color indexed="12"/>
            <rFont val="ＭＳ Ｐゴシック"/>
            <family val="3"/>
            <charset val="128"/>
          </rPr>
          <t>し、下表の一覧表に記入</t>
        </r>
      </text>
    </comment>
    <comment ref="N20"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T20"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N46" authorId="0" shapeId="0">
      <text>
        <r>
          <rPr>
            <b/>
            <sz val="9"/>
            <color indexed="12"/>
            <rFont val="ＭＳ Ｐゴシック"/>
            <family val="3"/>
            <charset val="128"/>
          </rPr>
          <t>←セルを選択すると▼ボタンが出ます。クリックして年号を選んでください</t>
        </r>
        <r>
          <rPr>
            <b/>
            <sz val="9"/>
            <color indexed="81"/>
            <rFont val="ＭＳ Ｐゴシック"/>
            <family val="3"/>
            <charset val="128"/>
          </rPr>
          <t>。</t>
        </r>
        <r>
          <rPr>
            <sz val="9"/>
            <color indexed="81"/>
            <rFont val="ＭＳ Ｐゴシック"/>
            <family val="3"/>
            <charset val="128"/>
          </rPr>
          <t xml:space="preserve">
</t>
        </r>
      </text>
    </comment>
    <comment ref="T46"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 xml:space="preserve"> </author>
  </authors>
  <commentList>
    <comment ref="F17" authorId="0" shapeId="0">
      <text>
        <r>
          <rPr>
            <b/>
            <sz val="9"/>
            <color indexed="12"/>
            <rFont val="ＭＳ Ｐゴシック"/>
            <family val="3"/>
            <charset val="128"/>
          </rPr>
          <t>1枚に経験を記入できない場合は、</t>
        </r>
        <r>
          <rPr>
            <b/>
            <sz val="9"/>
            <color indexed="10"/>
            <rFont val="ＭＳ Ｐゴシック"/>
            <family val="3"/>
            <charset val="128"/>
          </rPr>
          <t>別紙　実務経験内容一覧表　参照</t>
        </r>
        <r>
          <rPr>
            <b/>
            <sz val="9"/>
            <color indexed="12"/>
            <rFont val="ＭＳ Ｐゴシック"/>
            <family val="3"/>
            <charset val="128"/>
          </rPr>
          <t>として記入し、下表の一覧表に記入</t>
        </r>
        <r>
          <rPr>
            <sz val="9"/>
            <color indexed="81"/>
            <rFont val="ＭＳ Ｐゴシック"/>
            <family val="3"/>
            <charset val="128"/>
          </rPr>
          <t xml:space="preserve">
</t>
        </r>
      </text>
    </comment>
    <comment ref="N18"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T18"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N46"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T46"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 xml:space="preserve"> </author>
  </authors>
  <commentList>
    <comment ref="F19" authorId="0" shapeId="0">
      <text>
        <r>
          <rPr>
            <b/>
            <sz val="9"/>
            <color indexed="12"/>
            <rFont val="ＭＳ Ｐゴシック"/>
            <family val="3"/>
            <charset val="128"/>
          </rPr>
          <t>1枚に経験を記入できない場合は、</t>
        </r>
        <r>
          <rPr>
            <b/>
            <sz val="9"/>
            <color indexed="10"/>
            <rFont val="ＭＳ Ｐゴシック"/>
            <family val="3"/>
            <charset val="128"/>
          </rPr>
          <t>別紙　実務経験内容一覧表　参照</t>
        </r>
        <r>
          <rPr>
            <b/>
            <sz val="9"/>
            <color indexed="12"/>
            <rFont val="ＭＳ Ｐゴシック"/>
            <family val="3"/>
            <charset val="128"/>
          </rPr>
          <t>として記入し、下表の一覧表に記入</t>
        </r>
        <r>
          <rPr>
            <sz val="9"/>
            <color indexed="81"/>
            <rFont val="ＭＳ Ｐゴシック"/>
            <family val="3"/>
            <charset val="128"/>
          </rPr>
          <t xml:space="preserve">
</t>
        </r>
      </text>
    </comment>
    <comment ref="N20"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T20"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N46"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 ref="T46" authorId="0" shapeId="0">
      <text>
        <r>
          <rPr>
            <b/>
            <sz val="9"/>
            <color indexed="12"/>
            <rFont val="ＭＳ Ｐゴシック"/>
            <family val="3"/>
            <charset val="128"/>
          </rPr>
          <t>←セルを選択すると▼ボタンが出ます。クリックして年号を選んでください。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<sst xmlns="http://schemas.openxmlformats.org/spreadsheetml/2006/main" count="1242" uniqueCount="86">
  <si>
    <t>様式第九号(第三条関係)</t>
    <rPh sb="0" eb="2">
      <t>ヨウシキ</t>
    </rPh>
    <rPh sb="2" eb="3">
      <t>ダイ</t>
    </rPh>
    <rPh sb="3" eb="4">
      <t>９</t>
    </rPh>
    <rPh sb="4" eb="5">
      <t>ゴウ</t>
    </rPh>
    <rPh sb="6" eb="7">
      <t>ダイ</t>
    </rPh>
    <rPh sb="7" eb="8">
      <t>３</t>
    </rPh>
    <rPh sb="8" eb="9">
      <t>ジョウ</t>
    </rPh>
    <rPh sb="9" eb="11">
      <t>カンケイ</t>
    </rPh>
    <phoneticPr fontId="1"/>
  </si>
  <si>
    <t>実　務　経　験　証　明　書</t>
    <rPh sb="0" eb="1">
      <t>ジツ</t>
    </rPh>
    <rPh sb="2" eb="3">
      <t>ツトム</t>
    </rPh>
    <rPh sb="4" eb="5">
      <t>キョウ</t>
    </rPh>
    <rPh sb="6" eb="7">
      <t>シルシ</t>
    </rPh>
    <rPh sb="8" eb="9">
      <t>アカシ</t>
    </rPh>
    <rPh sb="10" eb="11">
      <t>メイ</t>
    </rPh>
    <rPh sb="12" eb="13">
      <t>ショ</t>
    </rPh>
    <phoneticPr fontId="1"/>
  </si>
  <si>
    <t>平成</t>
    <rPh sb="0" eb="2">
      <t>ヘイセイ</t>
    </rPh>
    <phoneticPr fontId="1"/>
  </si>
  <si>
    <t>証明者</t>
    <rPh sb="0" eb="2">
      <t>ショウメイ</t>
    </rPh>
    <rPh sb="2" eb="3">
      <t>シャ</t>
    </rPh>
    <phoneticPr fontId="1"/>
  </si>
  <si>
    <t>技術者の氏名</t>
    <rPh sb="0" eb="3">
      <t>ギジュツシャ</t>
    </rPh>
    <rPh sb="4" eb="6">
      <t>シメイ</t>
    </rPh>
    <phoneticPr fontId="1"/>
  </si>
  <si>
    <t>使用者の商号又は名称</t>
    <rPh sb="0" eb="3">
      <t>シヨウシャ</t>
    </rPh>
    <rPh sb="4" eb="6">
      <t>ショウゴウ</t>
    </rPh>
    <rPh sb="6" eb="7">
      <t>マタ</t>
    </rPh>
    <rPh sb="8" eb="10">
      <t>メイショウ</t>
    </rPh>
    <phoneticPr fontId="1"/>
  </si>
  <si>
    <t>生年月日</t>
    <rPh sb="0" eb="2">
      <t>セイネン</t>
    </rPh>
    <rPh sb="2" eb="4">
      <t>ガッピ</t>
    </rPh>
    <phoneticPr fontId="1"/>
  </si>
  <si>
    <t>職名</t>
    <rPh sb="0" eb="2">
      <t>ショクメイ</t>
    </rPh>
    <phoneticPr fontId="1"/>
  </si>
  <si>
    <t>実務経験の内容</t>
    <rPh sb="0" eb="2">
      <t>ジツム</t>
    </rPh>
    <rPh sb="2" eb="4">
      <t>ケイケン</t>
    </rPh>
    <rPh sb="5" eb="7">
      <t>ナイヨウ</t>
    </rPh>
    <phoneticPr fontId="1"/>
  </si>
  <si>
    <t>実務経験年数</t>
    <rPh sb="0" eb="2">
      <t>ジツム</t>
    </rPh>
    <rPh sb="2" eb="4">
      <t>ケイケン</t>
    </rPh>
    <rPh sb="4" eb="6">
      <t>ネンスウ</t>
    </rPh>
    <phoneticPr fontId="1"/>
  </si>
  <si>
    <t>使用された期間</t>
    <rPh sb="0" eb="2">
      <t>シヨウ</t>
    </rPh>
    <rPh sb="5" eb="7">
      <t>キカン</t>
    </rPh>
    <phoneticPr fontId="1"/>
  </si>
  <si>
    <t>使用者の証明を得ることができない場合</t>
    <rPh sb="0" eb="3">
      <t>シヨウシャ</t>
    </rPh>
    <rPh sb="4" eb="6">
      <t>ショウメイ</t>
    </rPh>
    <rPh sb="7" eb="8">
      <t>エ</t>
    </rPh>
    <rPh sb="16" eb="18">
      <t>バアイ</t>
    </rPh>
    <phoneticPr fontId="1"/>
  </si>
  <si>
    <t>その理由</t>
    <rPh sb="2" eb="4">
      <t>リユウ</t>
    </rPh>
    <phoneticPr fontId="1"/>
  </si>
  <si>
    <t>〔第7号第2項ロ用〕</t>
    <rPh sb="1" eb="2">
      <t>ダイ</t>
    </rPh>
    <rPh sb="3" eb="4">
      <t>ゴウ</t>
    </rPh>
    <rPh sb="4" eb="5">
      <t>ダイ</t>
    </rPh>
    <rPh sb="6" eb="7">
      <t>コウ</t>
    </rPh>
    <rPh sb="8" eb="9">
      <t>ヨウ</t>
    </rPh>
    <phoneticPr fontId="1"/>
  </si>
  <si>
    <t>年</t>
    <rPh sb="0" eb="1">
      <t>ネン</t>
    </rPh>
    <phoneticPr fontId="1"/>
  </si>
  <si>
    <t>月</t>
    <rPh sb="0" eb="1">
      <t>ガツ</t>
    </rPh>
    <phoneticPr fontId="1"/>
  </si>
  <si>
    <t>工事名</t>
    <rPh sb="0" eb="2">
      <t>コウジ</t>
    </rPh>
    <rPh sb="2" eb="3">
      <t>メイ</t>
    </rPh>
    <phoneticPr fontId="1"/>
  </si>
  <si>
    <t>商号又は名称</t>
    <rPh sb="0" eb="2">
      <t>ショウゴウ</t>
    </rPh>
    <rPh sb="2" eb="3">
      <t>マタ</t>
    </rPh>
    <rPh sb="4" eb="6">
      <t>メイショウ</t>
    </rPh>
    <phoneticPr fontId="1"/>
  </si>
  <si>
    <t>技術者氏名</t>
    <rPh sb="0" eb="3">
      <t>ギジュツシャ</t>
    </rPh>
    <rPh sb="3" eb="5">
      <t>シメイ</t>
    </rPh>
    <phoneticPr fontId="1"/>
  </si>
  <si>
    <t>昭和</t>
    <rPh sb="0" eb="2">
      <t>ショウワ</t>
    </rPh>
    <phoneticPr fontId="1"/>
  </si>
  <si>
    <t>日</t>
    <rPh sb="0" eb="1">
      <t>ヒ</t>
    </rPh>
    <phoneticPr fontId="1"/>
  </si>
  <si>
    <t>証明者と被証明者
との関係</t>
    <rPh sb="0" eb="2">
      <t>ショウメイ</t>
    </rPh>
    <rPh sb="2" eb="3">
      <t>シャ</t>
    </rPh>
    <rPh sb="4" eb="5">
      <t>ヒ</t>
    </rPh>
    <rPh sb="5" eb="7">
      <t>ショウメイ</t>
    </rPh>
    <rPh sb="7" eb="8">
      <t>シャ</t>
    </rPh>
    <rPh sb="11" eb="13">
      <t>カンケイ</t>
    </rPh>
    <phoneticPr fontId="1"/>
  </si>
  <si>
    <t>元号</t>
    <rPh sb="0" eb="2">
      <t>ゲンゴウ</t>
    </rPh>
    <phoneticPr fontId="1"/>
  </si>
  <si>
    <t>月</t>
    <rPh sb="0" eb="1">
      <t>ツキ</t>
    </rPh>
    <phoneticPr fontId="1"/>
  </si>
  <si>
    <t>　="下記の者は、"&amp;○○工事に関し、下記のとおり実務の経験を有することに相違ないことを証明します。</t>
    <rPh sb="3" eb="5">
      <t>カキ</t>
    </rPh>
    <rPh sb="6" eb="7">
      <t>モノ</t>
    </rPh>
    <rPh sb="13" eb="15">
      <t>コウジ</t>
    </rPh>
    <rPh sb="16" eb="17">
      <t>カン</t>
    </rPh>
    <rPh sb="19" eb="21">
      <t>カキ</t>
    </rPh>
    <rPh sb="25" eb="27">
      <t>ジツム</t>
    </rPh>
    <rPh sb="28" eb="30">
      <t>ケイケン</t>
    </rPh>
    <rPh sb="31" eb="32">
      <t>ユウ</t>
    </rPh>
    <rPh sb="37" eb="39">
      <t>ソウイ</t>
    </rPh>
    <rPh sb="44" eb="46">
      <t>ショウメイ</t>
    </rPh>
    <phoneticPr fontId="1"/>
  </si>
  <si>
    <t>証明日付</t>
    <rPh sb="0" eb="2">
      <t>ショウメイ</t>
    </rPh>
    <rPh sb="2" eb="4">
      <t>ヒヅケ</t>
    </rPh>
    <phoneticPr fontId="1"/>
  </si>
  <si>
    <t>ヶ月</t>
    <rPh sb="1" eb="2">
      <t>ゲツ</t>
    </rPh>
    <phoneticPr fontId="1"/>
  </si>
  <si>
    <t>別紙　実務経験内容一覧表</t>
    <rPh sb="0" eb="2">
      <t>ベッシ</t>
    </rPh>
    <rPh sb="3" eb="5">
      <t>ジツム</t>
    </rPh>
    <rPh sb="5" eb="7">
      <t>ケイケン</t>
    </rPh>
    <rPh sb="7" eb="9">
      <t>ナイヨウ</t>
    </rPh>
    <rPh sb="9" eb="11">
      <t>イチラン</t>
    </rPh>
    <rPh sb="11" eb="12">
      <t>ヒョウ</t>
    </rPh>
    <phoneticPr fontId="1"/>
  </si>
  <si>
    <t>期　　　　　間</t>
    <rPh sb="0" eb="1">
      <t>キ</t>
    </rPh>
    <rPh sb="6" eb="7">
      <t>アイダ</t>
    </rPh>
    <phoneticPr fontId="1"/>
  </si>
  <si>
    <t>下記合計期間</t>
    <rPh sb="0" eb="2">
      <t>カキ</t>
    </rPh>
    <rPh sb="2" eb="4">
      <t>ゴウケイ</t>
    </rPh>
    <rPh sb="4" eb="5">
      <t>キ</t>
    </rPh>
    <rPh sb="5" eb="6">
      <t>アイダ</t>
    </rPh>
    <phoneticPr fontId="1"/>
  </si>
  <si>
    <t>合計　　  満</t>
    <rPh sb="0" eb="2">
      <t>ゴウケイ</t>
    </rPh>
    <rPh sb="6" eb="7">
      <t>マン</t>
    </rPh>
    <phoneticPr fontId="1"/>
  </si>
  <si>
    <t>その1</t>
    <phoneticPr fontId="1"/>
  </si>
  <si>
    <t>その２</t>
    <phoneticPr fontId="1"/>
  </si>
  <si>
    <t>その３</t>
    <phoneticPr fontId="1"/>
  </si>
  <si>
    <t>その４</t>
    <phoneticPr fontId="1"/>
  </si>
  <si>
    <t>その５</t>
    <phoneticPr fontId="1"/>
  </si>
  <si>
    <r>
      <t>証明者及び技術者の項目を下記に入力！！</t>
    </r>
    <r>
      <rPr>
        <b/>
        <sz val="14"/>
        <color indexed="44"/>
        <rFont val="ＭＳ Ｐゴシック"/>
        <family val="3"/>
        <charset val="128"/>
      </rPr>
      <t/>
    </r>
    <rPh sb="0" eb="2">
      <t>ショウメイ</t>
    </rPh>
    <rPh sb="2" eb="3">
      <t>シャ</t>
    </rPh>
    <rPh sb="3" eb="4">
      <t>オヨ</t>
    </rPh>
    <rPh sb="5" eb="8">
      <t>ギジュツシャ</t>
    </rPh>
    <rPh sb="9" eb="11">
      <t>コウモク</t>
    </rPh>
    <rPh sb="12" eb="14">
      <t>カキ</t>
    </rPh>
    <rPh sb="15" eb="17">
      <t>ニュウリョク</t>
    </rPh>
    <phoneticPr fontId="1"/>
  </si>
  <si>
    <t>水色部分</t>
    <phoneticPr fontId="1"/>
  </si>
  <si>
    <t>を入力！！</t>
    <phoneticPr fontId="1"/>
  </si>
  <si>
    <t>証明者と被証明者
との関係</t>
    <phoneticPr fontId="1"/>
  </si>
  <si>
    <t>※一般的には”社員”</t>
    <rPh sb="1" eb="4">
      <t>イッパンテキ</t>
    </rPh>
    <rPh sb="7" eb="9">
      <t>シャイン</t>
    </rPh>
    <phoneticPr fontId="1"/>
  </si>
  <si>
    <t>１０年以上の実務経験を有する者。</t>
    <rPh sb="2" eb="3">
      <t>ネン</t>
    </rPh>
    <rPh sb="3" eb="5">
      <t>イジョウ</t>
    </rPh>
    <rPh sb="6" eb="8">
      <t>ジツム</t>
    </rPh>
    <rPh sb="8" eb="10">
      <t>ケイケン</t>
    </rPh>
    <rPh sb="11" eb="12">
      <t>ユウ</t>
    </rPh>
    <rPh sb="14" eb="15">
      <t>モノ</t>
    </rPh>
    <phoneticPr fontId="1"/>
  </si>
  <si>
    <r>
      <t>国土交通大臣がイ又はロに掲げる者と</t>
    </r>
    <r>
      <rPr>
        <u/>
        <sz val="11"/>
        <rFont val="ＭＳ Ｐゴシック"/>
        <family val="3"/>
        <charset val="128"/>
      </rPr>
      <t>同等以上の知識及び技術又は技能を有する</t>
    </r>
    <r>
      <rPr>
        <sz val="11"/>
        <rFont val="ＭＳ Ｐゴシック"/>
        <family val="3"/>
        <charset val="128"/>
      </rPr>
      <t>ものと認定した者。</t>
    </r>
    <rPh sb="0" eb="2">
      <t>コクド</t>
    </rPh>
    <rPh sb="2" eb="4">
      <t>コウツウ</t>
    </rPh>
    <rPh sb="4" eb="6">
      <t>ダイジン</t>
    </rPh>
    <rPh sb="8" eb="9">
      <t>マタ</t>
    </rPh>
    <rPh sb="12" eb="13">
      <t>カカ</t>
    </rPh>
    <rPh sb="15" eb="16">
      <t>モノ</t>
    </rPh>
    <rPh sb="17" eb="19">
      <t>ドウトウ</t>
    </rPh>
    <rPh sb="19" eb="21">
      <t>イジョウ</t>
    </rPh>
    <rPh sb="22" eb="24">
      <t>チシキ</t>
    </rPh>
    <rPh sb="24" eb="25">
      <t>オヨ</t>
    </rPh>
    <rPh sb="26" eb="28">
      <t>ギジュツ</t>
    </rPh>
    <rPh sb="28" eb="29">
      <t>マタ</t>
    </rPh>
    <rPh sb="30" eb="32">
      <t>ギノウ</t>
    </rPh>
    <rPh sb="33" eb="34">
      <t>ユウ</t>
    </rPh>
    <rPh sb="39" eb="41">
      <t>ニンテイ</t>
    </rPh>
    <rPh sb="43" eb="44">
      <t>モノ</t>
    </rPh>
    <phoneticPr fontId="1"/>
  </si>
  <si>
    <t>イ</t>
    <phoneticPr fontId="1"/>
  </si>
  <si>
    <t>ロ</t>
    <phoneticPr fontId="1"/>
  </si>
  <si>
    <t>ハ</t>
    <phoneticPr fontId="1"/>
  </si>
  <si>
    <t>『ロ、１０年以上の実務経験を有する者。』の経歴書</t>
    <rPh sb="21" eb="24">
      <t>ケイレキショ</t>
    </rPh>
    <phoneticPr fontId="1"/>
  </si>
  <si>
    <t>下記に、工事内容１５０件まで入力できます。</t>
    <rPh sb="0" eb="2">
      <t>カキ</t>
    </rPh>
    <rPh sb="4" eb="6">
      <t>コウジ</t>
    </rPh>
    <rPh sb="6" eb="8">
      <t>ナイヨウ</t>
    </rPh>
    <rPh sb="11" eb="12">
      <t>ケン</t>
    </rPh>
    <rPh sb="14" eb="16">
      <t>ニュウリョク</t>
    </rPh>
    <phoneticPr fontId="1"/>
  </si>
  <si>
    <t>その1</t>
    <phoneticPr fontId="1"/>
  </si>
  <si>
    <t>その２</t>
    <phoneticPr fontId="1"/>
  </si>
  <si>
    <t>その３</t>
    <phoneticPr fontId="1"/>
  </si>
  <si>
    <t>その４</t>
    <phoneticPr fontId="1"/>
  </si>
  <si>
    <t>その５</t>
    <phoneticPr fontId="1"/>
  </si>
  <si>
    <t>最終学歴</t>
    <rPh sb="0" eb="2">
      <t>サイシュウ</t>
    </rPh>
    <rPh sb="2" eb="4">
      <t>ガクレキ</t>
    </rPh>
    <phoneticPr fontId="1"/>
  </si>
  <si>
    <r>
      <t xml:space="preserve">最終学歴
</t>
    </r>
    <r>
      <rPr>
        <b/>
        <sz val="11"/>
        <rFont val="ＭＳ Ｐゴシック"/>
        <family val="3"/>
        <charset val="128"/>
      </rPr>
      <t>※『イ』の場合入力</t>
    </r>
    <rPh sb="0" eb="2">
      <t>サイシュウ</t>
    </rPh>
    <rPh sb="2" eb="4">
      <t>ガクレキ</t>
    </rPh>
    <rPh sb="10" eb="12">
      <t>バアイ</t>
    </rPh>
    <rPh sb="12" eb="14">
      <t>ニュウリョク</t>
    </rPh>
    <phoneticPr fontId="1"/>
  </si>
  <si>
    <t>国家資格</t>
    <rPh sb="0" eb="2">
      <t>コッカ</t>
    </rPh>
    <rPh sb="2" eb="4">
      <t>シカク</t>
    </rPh>
    <phoneticPr fontId="1"/>
  </si>
  <si>
    <t>技能検定</t>
    <rPh sb="0" eb="2">
      <t>ギノウ</t>
    </rPh>
    <rPh sb="2" eb="4">
      <t>ケンテイ</t>
    </rPh>
    <phoneticPr fontId="1"/>
  </si>
  <si>
    <t>卒業</t>
    <rPh sb="0" eb="2">
      <t>ソツギョウ</t>
    </rPh>
    <phoneticPr fontId="1"/>
  </si>
  <si>
    <t>技能検定の場合</t>
    <rPh sb="0" eb="2">
      <t>ギノウ</t>
    </rPh>
    <rPh sb="2" eb="4">
      <t>ケンテイ</t>
    </rPh>
    <rPh sb="5" eb="7">
      <t>バアイ</t>
    </rPh>
    <phoneticPr fontId="1"/>
  </si>
  <si>
    <r>
      <t xml:space="preserve">資格による場合
</t>
    </r>
    <r>
      <rPr>
        <b/>
        <sz val="11"/>
        <rFont val="ＭＳ Ｐゴシック"/>
        <family val="3"/>
        <charset val="128"/>
      </rPr>
      <t>※『ハ』の場合入力</t>
    </r>
    <rPh sb="0" eb="2">
      <t>シカク</t>
    </rPh>
    <rPh sb="5" eb="7">
      <t>バアイ</t>
    </rPh>
    <rPh sb="13" eb="15">
      <t>バアイ</t>
    </rPh>
    <rPh sb="15" eb="17">
      <t>ニュウリョク</t>
    </rPh>
    <phoneticPr fontId="1"/>
  </si>
  <si>
    <t>『イ、指定学科を卒業後実務経験を要する場合。』の経歴書</t>
    <rPh sb="3" eb="5">
      <t>シテイ</t>
    </rPh>
    <rPh sb="5" eb="7">
      <t>ガッカ</t>
    </rPh>
    <rPh sb="8" eb="11">
      <t>ソツギョウゴ</t>
    </rPh>
    <rPh sb="11" eb="13">
      <t>ジツム</t>
    </rPh>
    <rPh sb="13" eb="15">
      <t>ケイケン</t>
    </rPh>
    <rPh sb="16" eb="17">
      <t>ヨウ</t>
    </rPh>
    <rPh sb="19" eb="21">
      <t>バアイ</t>
    </rPh>
    <rPh sb="24" eb="27">
      <t>ケイレキショ</t>
    </rPh>
    <phoneticPr fontId="1"/>
  </si>
  <si>
    <t>その２</t>
    <phoneticPr fontId="1"/>
  </si>
  <si>
    <t>その３</t>
    <phoneticPr fontId="1"/>
  </si>
  <si>
    <t>その４</t>
    <phoneticPr fontId="1"/>
  </si>
  <si>
    <t>その５</t>
    <phoneticPr fontId="1"/>
  </si>
  <si>
    <t>『ハ、国家資格など場合。』の経歴書</t>
    <rPh sb="3" eb="5">
      <t>コッカ</t>
    </rPh>
    <rPh sb="5" eb="7">
      <t>シカク</t>
    </rPh>
    <rPh sb="9" eb="11">
      <t>バアイ</t>
    </rPh>
    <rPh sb="14" eb="17">
      <t>ケイレキショ</t>
    </rPh>
    <phoneticPr fontId="1"/>
  </si>
  <si>
    <t>※各シートにより、経歴を入力後印刷して下さい。</t>
    <rPh sb="1" eb="2">
      <t>カク</t>
    </rPh>
    <rPh sb="9" eb="11">
      <t>ケイレキ</t>
    </rPh>
    <rPh sb="12" eb="15">
      <t>ニュウリョクゴ</t>
    </rPh>
    <rPh sb="15" eb="17">
      <t>インサツ</t>
    </rPh>
    <rPh sb="19" eb="20">
      <t>クダ</t>
    </rPh>
    <phoneticPr fontId="1"/>
  </si>
  <si>
    <t>〔第7号第2項イ又はハ用〕</t>
    <rPh sb="1" eb="2">
      <t>ダイ</t>
    </rPh>
    <rPh sb="3" eb="4">
      <t>ゴウ</t>
    </rPh>
    <rPh sb="4" eb="5">
      <t>ダイ</t>
    </rPh>
    <rPh sb="6" eb="7">
      <t>コウ</t>
    </rPh>
    <rPh sb="8" eb="9">
      <t>マタ</t>
    </rPh>
    <rPh sb="11" eb="12">
      <t>ヨウ</t>
    </rPh>
    <phoneticPr fontId="1"/>
  </si>
  <si>
    <t xml:space="preserve"> ㊞</t>
  </si>
  <si>
    <t>各シートの黄色着色部分はそれぞれのシートで入力する項目です</t>
    <rPh sb="0" eb="1">
      <t>カク</t>
    </rPh>
    <rPh sb="5" eb="7">
      <t>キイロ</t>
    </rPh>
    <rPh sb="7" eb="9">
      <t>チャクショク</t>
    </rPh>
    <rPh sb="9" eb="11">
      <t>ブブン</t>
    </rPh>
    <rPh sb="21" eb="23">
      <t>ニュウリョク</t>
    </rPh>
    <rPh sb="25" eb="27">
      <t>コウモク</t>
    </rPh>
    <phoneticPr fontId="1"/>
  </si>
  <si>
    <t>各シートの桃色部分は入力しない項目です</t>
    <rPh sb="0" eb="1">
      <t>カク</t>
    </rPh>
    <rPh sb="5" eb="7">
      <t>モモイロ</t>
    </rPh>
    <rPh sb="7" eb="9">
      <t>ブブン</t>
    </rPh>
    <rPh sb="10" eb="12">
      <t>ニュウリョク</t>
    </rPh>
    <rPh sb="15" eb="17">
      <t>コウモク</t>
    </rPh>
    <phoneticPr fontId="1"/>
  </si>
  <si>
    <t xml:space="preserve">   </t>
    <phoneticPr fontId="1"/>
  </si>
  <si>
    <t>　</t>
    <phoneticPr fontId="1"/>
  </si>
  <si>
    <t xml:space="preserve">　 </t>
    <phoneticPr fontId="1"/>
  </si>
  <si>
    <t>　</t>
    <phoneticPr fontId="1"/>
  </si>
  <si>
    <t xml:space="preserve"> </t>
    <phoneticPr fontId="1"/>
  </si>
  <si>
    <t>主任技術者として、経歴が必要な場合</t>
    <rPh sb="0" eb="2">
      <t>シュニン</t>
    </rPh>
    <rPh sb="2" eb="5">
      <t>ギジュツシャ</t>
    </rPh>
    <rPh sb="9" eb="11">
      <t>ケイレキ</t>
    </rPh>
    <rPh sb="12" eb="14">
      <t>ヒツヨウ</t>
    </rPh>
    <rPh sb="15" eb="17">
      <t>バアイ</t>
    </rPh>
    <phoneticPr fontId="1"/>
  </si>
  <si>
    <t>例：2級鉄筋組立技能士、など</t>
    <rPh sb="0" eb="1">
      <t>レイ</t>
    </rPh>
    <rPh sb="3" eb="4">
      <t>キュウ</t>
    </rPh>
    <rPh sb="4" eb="6">
      <t>テッキン</t>
    </rPh>
    <rPh sb="6" eb="7">
      <t>ク</t>
    </rPh>
    <rPh sb="7" eb="8">
      <t>タ</t>
    </rPh>
    <rPh sb="8" eb="10">
      <t>ギノウ</t>
    </rPh>
    <rPh sb="10" eb="11">
      <t>シ</t>
    </rPh>
    <phoneticPr fontId="1"/>
  </si>
  <si>
    <t>例：第2種電気工事士、など</t>
    <rPh sb="0" eb="1">
      <t>レイ</t>
    </rPh>
    <phoneticPr fontId="1"/>
  </si>
  <si>
    <t>使用された
期　　    間</t>
    <rPh sb="0" eb="2">
      <t>シヨウ</t>
    </rPh>
    <rPh sb="6" eb="7">
      <t>キ</t>
    </rPh>
    <rPh sb="13" eb="14">
      <t>アイダ</t>
    </rPh>
    <phoneticPr fontId="1"/>
  </si>
  <si>
    <t>　から</t>
    <phoneticPr fontId="1"/>
  </si>
  <si>
    <t>　まで</t>
    <phoneticPr fontId="1"/>
  </si>
  <si>
    <t>現　　　　 　 在</t>
    <rPh sb="0" eb="1">
      <t>ウツツ</t>
    </rPh>
    <rPh sb="8" eb="9">
      <t>ザイ</t>
    </rPh>
    <phoneticPr fontId="1"/>
  </si>
  <si>
    <t>国家資格の場合</t>
    <rPh sb="0" eb="2">
      <t>コッカ</t>
    </rPh>
    <rPh sb="2" eb="4">
      <t>シカク</t>
    </rPh>
    <rPh sb="5" eb="7">
      <t>バアイ</t>
    </rPh>
    <phoneticPr fontId="1"/>
  </si>
  <si>
    <t>左記の水色部分にデータ登録すると関連する全てのシートに反映されます</t>
    <rPh sb="0" eb="2">
      <t>サキ</t>
    </rPh>
    <rPh sb="3" eb="5">
      <t>ミズイロ</t>
    </rPh>
    <rPh sb="5" eb="7">
      <t>ブブン</t>
    </rPh>
    <phoneticPr fontId="1"/>
  </si>
  <si>
    <r>
      <t>高等学校若しくは中等教育学校を卒業した後5年以上、又は大学若しくは高等専門学校を卒業した後3年以上実務経験を要する者で、</t>
    </r>
    <r>
      <rPr>
        <u/>
        <sz val="11"/>
        <rFont val="ＭＳ Ｐゴシック"/>
        <family val="3"/>
        <charset val="128"/>
      </rPr>
      <t>在学中に国土交通省令で定める学科(当該建設工事の種類に応じた関連学科)</t>
    </r>
    <r>
      <rPr>
        <sz val="11"/>
        <rFont val="ＭＳ Ｐゴシック"/>
        <family val="3"/>
        <charset val="128"/>
      </rPr>
      <t>を修めた者。</t>
    </r>
    <rPh sb="0" eb="2">
      <t>コウトウ</t>
    </rPh>
    <rPh sb="2" eb="4">
      <t>ガッコウ</t>
    </rPh>
    <rPh sb="4" eb="5">
      <t>モ</t>
    </rPh>
    <rPh sb="8" eb="10">
      <t>チュウトウ</t>
    </rPh>
    <rPh sb="10" eb="12">
      <t>キョウイク</t>
    </rPh>
    <rPh sb="12" eb="14">
      <t>ガッコウ</t>
    </rPh>
    <rPh sb="15" eb="17">
      <t>ソツギョウ</t>
    </rPh>
    <rPh sb="19" eb="20">
      <t>アト</t>
    </rPh>
    <rPh sb="21" eb="22">
      <t>ネン</t>
    </rPh>
    <rPh sb="22" eb="24">
      <t>イジョウ</t>
    </rPh>
    <rPh sb="25" eb="26">
      <t>マタ</t>
    </rPh>
    <rPh sb="27" eb="29">
      <t>ダイガク</t>
    </rPh>
    <rPh sb="29" eb="30">
      <t>モ</t>
    </rPh>
    <rPh sb="33" eb="35">
      <t>コウトウ</t>
    </rPh>
    <rPh sb="35" eb="37">
      <t>センモン</t>
    </rPh>
    <rPh sb="37" eb="39">
      <t>ガッコウ</t>
    </rPh>
    <rPh sb="40" eb="42">
      <t>ソツギョウ</t>
    </rPh>
    <rPh sb="44" eb="45">
      <t>アト</t>
    </rPh>
    <rPh sb="46" eb="47">
      <t>ネン</t>
    </rPh>
    <rPh sb="47" eb="49">
      <t>イジョウ</t>
    </rPh>
    <rPh sb="49" eb="51">
      <t>ジツム</t>
    </rPh>
    <rPh sb="51" eb="53">
      <t>ケイケン</t>
    </rPh>
    <rPh sb="54" eb="55">
      <t>ヨウ</t>
    </rPh>
    <rPh sb="57" eb="58">
      <t>モノ</t>
    </rPh>
    <rPh sb="60" eb="63">
      <t>ザイガクチュウ</t>
    </rPh>
    <rPh sb="64" eb="66">
      <t>コクド</t>
    </rPh>
    <rPh sb="66" eb="69">
      <t>コウツウショウ</t>
    </rPh>
    <rPh sb="69" eb="70">
      <t>レイ</t>
    </rPh>
    <rPh sb="71" eb="72">
      <t>サダ</t>
    </rPh>
    <rPh sb="74" eb="76">
      <t>ガッカ</t>
    </rPh>
    <rPh sb="96" eb="97">
      <t>オサ</t>
    </rPh>
    <rPh sb="99" eb="100">
      <t>モノ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</si>
</sst>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
    <numFmt numFmtId="177" formatCode="[$-411]ggge&quot;年&quot;m&quot;月&quot;d&quot;日&quot;;@"/>
  </numFmts>
  <fonts count="19">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8"/>
      <name val="ＭＳ Ｐ明朝"/>
      <family val="1"/>
      <charset val="128"/>
    </font>
    <font>
      <sz val="12"/>
      <name val="ＭＳ Ｐ明朝"/>
      <family val="1"/>
      <charset val="128"/>
    </font>
    <font>
      <b/>
      <sz val="11"/>
      <name val="ＭＳ Ｐゴシック"/>
      <family val="3"/>
      <charset val="128"/>
    </font>
    <font>
      <b/>
      <sz val="14"/>
      <name val="ＭＳ Ｐゴシック"/>
      <family val="3"/>
      <charset val="128"/>
    </font>
    <font>
      <b/>
      <sz val="14"/>
      <color indexed="44"/>
      <name val="ＭＳ Ｐゴシック"/>
      <family val="3"/>
      <charset val="128"/>
    </font>
    <font>
      <b/>
      <sz val="14"/>
      <color indexed="40"/>
      <name val="ＭＳ Ｐゴシック"/>
      <family val="3"/>
      <charset val="128"/>
    </font>
    <font>
      <b/>
      <sz val="16"/>
      <color indexed="48"/>
      <name val="ＭＳ Ｐゴシック"/>
      <family val="3"/>
      <charset val="128"/>
    </font>
    <font>
      <u/>
      <sz val="11"/>
      <name val="ＭＳ Ｐゴシック"/>
      <family val="3"/>
      <charset val="128"/>
    </font>
    <font>
      <b/>
      <sz val="11"/>
      <name val="ＭＳ Ｐ明朝"/>
      <family val="1"/>
      <charset val="128"/>
    </font>
    <font>
      <b/>
      <sz val="14"/>
      <name val="ＭＳ Ｐ明朝"/>
      <family val="1"/>
      <charset val="128"/>
    </font>
    <font>
      <b/>
      <sz val="12"/>
      <color indexed="10"/>
      <name val="ＭＳ Ｐゴシック"/>
      <family val="3"/>
      <charset val="128"/>
    </font>
    <font>
      <sz val="9"/>
      <color indexed="81"/>
      <name val="ＭＳ Ｐゴシック"/>
      <family val="3"/>
      <charset val="128"/>
    </font>
    <font>
      <b/>
      <sz val="9"/>
      <color indexed="12"/>
      <name val="ＭＳ Ｐゴシック"/>
      <family val="3"/>
      <charset val="128"/>
    </font>
    <font>
      <b/>
      <sz val="9"/>
      <color indexed="81"/>
      <name val="ＭＳ Ｐゴシック"/>
      <family val="3"/>
      <charset val="128"/>
    </font>
    <font>
      <b/>
      <sz val="9"/>
      <color indexed="10"/>
      <name val="ＭＳ Ｐゴシック"/>
      <family val="3"/>
      <charset val="128"/>
    </font>
  </fonts>
  <fills count="7">
    <fill>
      <patternFill patternType="none"/>
    </fill>
    <fill>
      <patternFill patternType="gray125"/>
    </fill>
    <fill>
      <patternFill patternType="darkUp">
        <bgColor indexed="51"/>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31">
    <border>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slantDashDot">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279">
    <xf numFmtId="0" fontId="0" fillId="0" borderId="0" xfId="0">
      <alignment vertical="center"/>
    </xf>
    <xf numFmtId="0" fontId="0" fillId="0" borderId="1" xfId="0" applyBorder="1" applyAlignment="1">
      <alignment vertical="center" shrinkToFit="1"/>
    </xf>
    <xf numFmtId="0" fontId="0" fillId="0" borderId="0" xfId="0" applyAlignment="1">
      <alignment horizontal="distributed" vertical="center" justifyLastLine="1" shrinkToFit="1"/>
    </xf>
    <xf numFmtId="0" fontId="0" fillId="2" borderId="2" xfId="0" applyFill="1" applyBorder="1">
      <alignment vertical="center"/>
    </xf>
    <xf numFmtId="0" fontId="0" fillId="3" borderId="3" xfId="0" applyFill="1" applyBorder="1">
      <alignment vertical="center"/>
    </xf>
    <xf numFmtId="0" fontId="0" fillId="3" borderId="3" xfId="0" applyFill="1" applyBorder="1" applyAlignment="1">
      <alignment vertical="center" shrinkToFit="1"/>
    </xf>
    <xf numFmtId="0" fontId="2"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2"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4" fillId="0" borderId="0" xfId="0" applyFont="1" applyBorder="1" applyAlignment="1">
      <alignment horizontal="centerContinuous" vertical="center"/>
    </xf>
    <xf numFmtId="0" fontId="2" fillId="0" borderId="0" xfId="0" applyFont="1" applyBorder="1" applyAlignment="1">
      <alignment horizontal="centerContinuous"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NumberFormat="1" applyFont="1" applyBorder="1">
      <alignment vertical="center"/>
    </xf>
    <xf numFmtId="0" fontId="2" fillId="0" borderId="13" xfId="0" applyFont="1" applyBorder="1" applyAlignment="1">
      <alignment horizontal="centerContinuous" vertical="center"/>
    </xf>
    <xf numFmtId="0" fontId="2" fillId="0" borderId="3" xfId="0" applyFont="1" applyBorder="1" applyAlignment="1">
      <alignment horizontal="centerContinuous" vertical="center"/>
    </xf>
    <xf numFmtId="0" fontId="2" fillId="0" borderId="1" xfId="0" applyFont="1" applyBorder="1" applyAlignment="1">
      <alignment horizontal="centerContinuous" vertical="center"/>
    </xf>
    <xf numFmtId="0" fontId="2" fillId="0" borderId="13" xfId="0" applyNumberFormat="1" applyFont="1" applyBorder="1">
      <alignment vertical="center"/>
    </xf>
    <xf numFmtId="0" fontId="2" fillId="0" borderId="3" xfId="0" applyNumberFormat="1" applyFont="1" applyBorder="1">
      <alignment vertical="center"/>
    </xf>
    <xf numFmtId="0" fontId="2" fillId="0" borderId="3" xfId="0" applyFont="1" applyBorder="1">
      <alignment vertical="center"/>
    </xf>
    <xf numFmtId="0" fontId="2" fillId="0" borderId="1" xfId="0" applyFont="1" applyBorder="1">
      <alignment vertical="center"/>
    </xf>
    <xf numFmtId="176" fontId="2" fillId="0" borderId="5" xfId="0" applyNumberFormat="1" applyFont="1" applyFill="1" applyBorder="1" applyAlignment="1">
      <alignment vertical="center" shrinkToFit="1"/>
    </xf>
    <xf numFmtId="0" fontId="2" fillId="0" borderId="5" xfId="0" applyNumberFormat="1" applyFont="1" applyFill="1" applyBorder="1" applyAlignment="1">
      <alignment vertical="center" shrinkToFit="1"/>
    </xf>
    <xf numFmtId="0" fontId="2" fillId="0" borderId="5" xfId="0" applyFont="1" applyFill="1" applyBorder="1" applyAlignment="1">
      <alignment horizontal="center" vertical="center" shrinkToFit="1"/>
    </xf>
    <xf numFmtId="0" fontId="2" fillId="0" borderId="10" xfId="0" applyFont="1" applyFill="1" applyBorder="1">
      <alignment vertical="center"/>
    </xf>
    <xf numFmtId="0" fontId="2" fillId="0" borderId="11" xfId="0" applyFont="1" applyFill="1" applyBorder="1" applyAlignment="1">
      <alignment vertical="center" shrinkToFit="1"/>
    </xf>
    <xf numFmtId="0" fontId="2" fillId="0" borderId="11" xfId="0" applyFont="1" applyFill="1" applyBorder="1" applyAlignment="1">
      <alignment vertical="center" wrapText="1"/>
    </xf>
    <xf numFmtId="176" fontId="2" fillId="0" borderId="3" xfId="0" applyNumberFormat="1" applyFont="1" applyFill="1" applyBorder="1" applyAlignment="1">
      <alignment vertical="center" shrinkToFit="1"/>
    </xf>
    <xf numFmtId="0" fontId="2" fillId="0" borderId="3" xfId="0" applyNumberFormat="1" applyFont="1" applyFill="1" applyBorder="1" applyAlignment="1">
      <alignment vertical="center" shrinkToFit="1"/>
    </xf>
    <xf numFmtId="0" fontId="2" fillId="0" borderId="3" xfId="0" applyFont="1" applyFill="1" applyBorder="1" applyAlignment="1">
      <alignment horizontal="center" vertical="center" shrinkToFit="1"/>
    </xf>
    <xf numFmtId="0" fontId="2" fillId="0" borderId="12" xfId="0" applyFont="1" applyFill="1" applyBorder="1">
      <alignment vertical="center"/>
    </xf>
    <xf numFmtId="0" fontId="2" fillId="0" borderId="5" xfId="0" applyFont="1" applyFill="1" applyBorder="1">
      <alignment vertical="center"/>
    </xf>
    <xf numFmtId="0" fontId="2" fillId="0" borderId="5" xfId="0" applyFont="1" applyFill="1" applyBorder="1" applyAlignment="1">
      <alignment vertical="center" shrinkToFit="1"/>
    </xf>
    <xf numFmtId="0" fontId="2" fillId="0" borderId="5" xfId="0" applyFont="1" applyFill="1" applyBorder="1" applyAlignment="1">
      <alignment vertical="center" wrapText="1"/>
    </xf>
    <xf numFmtId="0" fontId="2" fillId="0" borderId="4" xfId="0" applyFont="1" applyFill="1" applyBorder="1">
      <alignment vertical="center"/>
    </xf>
    <xf numFmtId="0" fontId="2" fillId="0" borderId="6" xfId="0" applyFont="1" applyFill="1" applyBorder="1">
      <alignment vertical="center"/>
    </xf>
    <xf numFmtId="0" fontId="9" fillId="3" borderId="14"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0" fillId="3" borderId="1" xfId="0" applyFill="1" applyBorder="1">
      <alignment vertical="center"/>
    </xf>
    <xf numFmtId="0" fontId="6" fillId="3" borderId="0" xfId="0" applyFont="1" applyFill="1">
      <alignment vertical="center"/>
    </xf>
    <xf numFmtId="0" fontId="0" fillId="3" borderId="0" xfId="0" applyFill="1">
      <alignment vertical="center"/>
    </xf>
    <xf numFmtId="0" fontId="7" fillId="3" borderId="9" xfId="0" applyFont="1" applyFill="1" applyBorder="1" applyAlignment="1">
      <alignment horizontal="center" vertical="center"/>
    </xf>
    <xf numFmtId="0" fontId="7" fillId="0" borderId="5" xfId="0" applyFont="1" applyFill="1" applyBorder="1" applyAlignment="1">
      <alignment vertical="center"/>
    </xf>
    <xf numFmtId="0" fontId="0" fillId="0" borderId="5" xfId="0" applyFill="1" applyBorder="1" applyAlignment="1">
      <alignment vertical="center"/>
    </xf>
    <xf numFmtId="0" fontId="2" fillId="3" borderId="0" xfId="0" applyFont="1" applyFill="1">
      <alignment vertical="center"/>
    </xf>
    <xf numFmtId="0" fontId="12" fillId="3" borderId="0" xfId="0" applyFont="1" applyFill="1">
      <alignment vertical="center"/>
    </xf>
    <xf numFmtId="0" fontId="2" fillId="0" borderId="11" xfId="0" applyNumberFormat="1" applyFont="1" applyBorder="1">
      <alignment vertical="center"/>
    </xf>
    <xf numFmtId="0" fontId="2" fillId="0" borderId="9" xfId="0" applyFont="1" applyBorder="1" applyAlignment="1">
      <alignment horizontal="centerContinuous" vertical="center"/>
    </xf>
    <xf numFmtId="0" fontId="0" fillId="3" borderId="5" xfId="0" applyFill="1" applyBorder="1">
      <alignment vertical="center"/>
    </xf>
    <xf numFmtId="0" fontId="0" fillId="3" borderId="6" xfId="0" applyFill="1" applyBorder="1">
      <alignment vertical="center"/>
    </xf>
    <xf numFmtId="0" fontId="0" fillId="2" borderId="0" xfId="0" applyFill="1" applyBorder="1">
      <alignment vertical="center"/>
    </xf>
    <xf numFmtId="0" fontId="13" fillId="0" borderId="0" xfId="0" applyFont="1" applyBorder="1">
      <alignment vertical="center"/>
    </xf>
    <xf numFmtId="0" fontId="14" fillId="3" borderId="0" xfId="0" applyFont="1" applyFill="1">
      <alignment vertical="center"/>
    </xf>
    <xf numFmtId="0" fontId="0" fillId="0" borderId="0" xfId="0" applyFill="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left" vertical="center" wrapText="1" indent="1"/>
    </xf>
    <xf numFmtId="0" fontId="0" fillId="4" borderId="13" xfId="0" applyFill="1" applyBorder="1" applyAlignment="1">
      <alignment horizontal="right" vertical="center"/>
    </xf>
    <xf numFmtId="0" fontId="0" fillId="4" borderId="3" xfId="0" applyFill="1" applyBorder="1">
      <alignment vertical="center"/>
    </xf>
    <xf numFmtId="0" fontId="0" fillId="4" borderId="1" xfId="0" applyFill="1" applyBorder="1">
      <alignment vertical="center"/>
    </xf>
    <xf numFmtId="0" fontId="0" fillId="4" borderId="3" xfId="0" applyFill="1" applyBorder="1" applyAlignment="1">
      <alignment horizontal="right" vertical="center"/>
    </xf>
    <xf numFmtId="0" fontId="0" fillId="4" borderId="5" xfId="0" applyFill="1" applyBorder="1">
      <alignment vertical="center"/>
    </xf>
    <xf numFmtId="0" fontId="2" fillId="4" borderId="0" xfId="0" applyFont="1" applyFill="1" applyBorder="1" applyAlignment="1">
      <alignment vertical="center" shrinkToFit="1"/>
    </xf>
    <xf numFmtId="0" fontId="2" fillId="4" borderId="7" xfId="0" applyFont="1" applyFill="1" applyBorder="1" applyAlignment="1">
      <alignment horizontal="left" vertical="center" indent="1"/>
    </xf>
    <xf numFmtId="176" fontId="2" fillId="5" borderId="15" xfId="0" applyNumberFormat="1" applyFont="1" applyFill="1" applyBorder="1" applyAlignment="1">
      <alignment vertical="center" shrinkToFit="1"/>
    </xf>
    <xf numFmtId="0" fontId="2" fillId="5" borderId="16" xfId="0" applyNumberFormat="1" applyFont="1" applyFill="1" applyBorder="1" applyAlignment="1">
      <alignment vertical="center" shrinkToFit="1"/>
    </xf>
    <xf numFmtId="176" fontId="2" fillId="5" borderId="10" xfId="0" applyNumberFormat="1" applyFont="1" applyFill="1" applyBorder="1" applyAlignment="1">
      <alignment vertical="center" shrinkToFit="1"/>
    </xf>
    <xf numFmtId="0" fontId="2" fillId="5" borderId="11" xfId="0" applyNumberFormat="1" applyFont="1" applyFill="1" applyBorder="1" applyAlignment="1">
      <alignment vertical="center" shrinkToFit="1"/>
    </xf>
    <xf numFmtId="176" fontId="2" fillId="5" borderId="13" xfId="0" applyNumberFormat="1" applyFont="1" applyFill="1" applyBorder="1" applyAlignment="1">
      <alignment vertical="center" shrinkToFit="1"/>
    </xf>
    <xf numFmtId="0" fontId="2" fillId="5" borderId="3" xfId="0" applyNumberFormat="1" applyFont="1" applyFill="1" applyBorder="1" applyAlignment="1">
      <alignment vertical="center" shrinkToFit="1"/>
    </xf>
    <xf numFmtId="176" fontId="2" fillId="5" borderId="16" xfId="0" applyNumberFormat="1" applyFont="1" applyFill="1" applyBorder="1" applyAlignment="1">
      <alignment vertical="center" shrinkToFit="1"/>
    </xf>
    <xf numFmtId="176" fontId="2" fillId="6" borderId="16" xfId="0" applyNumberFormat="1" applyFont="1" applyFill="1" applyBorder="1" applyAlignment="1">
      <alignment vertical="center" shrinkToFit="1"/>
    </xf>
    <xf numFmtId="176" fontId="2" fillId="6" borderId="11" xfId="0" applyNumberFormat="1" applyFont="1" applyFill="1" applyBorder="1" applyAlignment="1">
      <alignment vertical="center" shrinkToFit="1"/>
    </xf>
    <xf numFmtId="176" fontId="2" fillId="6" borderId="3" xfId="0" applyNumberFormat="1" applyFont="1" applyFill="1" applyBorder="1" applyAlignment="1">
      <alignment vertical="center" shrinkToFit="1"/>
    </xf>
    <xf numFmtId="0" fontId="2" fillId="6" borderId="16"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176" fontId="2" fillId="6" borderId="17" xfId="0" applyNumberFormat="1" applyFont="1" applyFill="1" applyBorder="1" applyAlignment="1">
      <alignment vertical="center" shrinkToFit="1"/>
    </xf>
    <xf numFmtId="176" fontId="2" fillId="6" borderId="12" xfId="0" applyNumberFormat="1" applyFont="1" applyFill="1" applyBorder="1" applyAlignment="1">
      <alignment vertical="center" shrinkToFit="1"/>
    </xf>
    <xf numFmtId="176" fontId="2" fillId="6" borderId="1" xfId="0" applyNumberFormat="1" applyFont="1" applyFill="1" applyBorder="1" applyAlignment="1">
      <alignment vertical="center" shrinkToFit="1"/>
    </xf>
    <xf numFmtId="176" fontId="2" fillId="5" borderId="11" xfId="0" applyNumberFormat="1" applyFont="1" applyFill="1" applyBorder="1" applyAlignment="1">
      <alignment vertical="center" shrinkToFit="1"/>
    </xf>
    <xf numFmtId="0" fontId="2" fillId="0" borderId="11" xfId="0" applyFont="1" applyFill="1" applyBorder="1">
      <alignment vertical="center"/>
    </xf>
    <xf numFmtId="176" fontId="2" fillId="0" borderId="11" xfId="0" applyNumberFormat="1" applyFont="1" applyFill="1" applyBorder="1" applyAlignment="1">
      <alignment vertical="center" shrinkToFit="1"/>
    </xf>
    <xf numFmtId="0" fontId="2" fillId="0" borderId="11" xfId="0" applyNumberFormat="1"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7" xfId="0" applyFont="1" applyFill="1" applyBorder="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2" fillId="0" borderId="8" xfId="0" applyFont="1" applyFill="1" applyBorder="1">
      <alignment vertical="center"/>
    </xf>
    <xf numFmtId="0" fontId="0" fillId="0" borderId="0" xfId="0" applyFill="1" applyAlignment="1">
      <alignment vertical="center"/>
    </xf>
    <xf numFmtId="0" fontId="0" fillId="4" borderId="13"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13" xfId="0" applyFill="1" applyBorder="1" applyAlignment="1">
      <alignment horizontal="left" vertical="center" indent="1" shrinkToFit="1"/>
    </xf>
    <xf numFmtId="0" fontId="0" fillId="4" borderId="3" xfId="0" applyFill="1" applyBorder="1" applyAlignment="1">
      <alignment horizontal="left" vertical="center" indent="1" shrinkToFit="1"/>
    </xf>
    <xf numFmtId="0" fontId="0" fillId="4" borderId="1" xfId="0" applyFill="1" applyBorder="1" applyAlignment="1">
      <alignment horizontal="left" vertical="center" indent="1" shrinkToFit="1"/>
    </xf>
    <xf numFmtId="0" fontId="6" fillId="5" borderId="0" xfId="0" applyFont="1" applyFill="1" applyAlignment="1">
      <alignment horizontal="left" vertical="center" wrapText="1"/>
    </xf>
    <xf numFmtId="0" fontId="0" fillId="0" borderId="0" xfId="0" applyAlignment="1">
      <alignment vertical="center" wrapText="1"/>
    </xf>
    <xf numFmtId="0" fontId="7" fillId="3" borderId="24" xfId="0" applyFont="1" applyFill="1" applyBorder="1" applyAlignment="1">
      <alignment horizontal="left" vertical="center" wrapText="1" indent="1"/>
    </xf>
    <xf numFmtId="0" fontId="7" fillId="3" borderId="25" xfId="0" applyFont="1" applyFill="1" applyBorder="1" applyAlignment="1">
      <alignment horizontal="left" vertical="center" wrapText="1" indent="1"/>
    </xf>
    <xf numFmtId="0" fontId="0" fillId="3" borderId="25" xfId="0" applyFill="1" applyBorder="1" applyAlignment="1">
      <alignment horizontal="left" vertical="center" wrapText="1" indent="1"/>
    </xf>
    <xf numFmtId="0" fontId="0" fillId="3" borderId="26" xfId="0" applyFill="1" applyBorder="1" applyAlignment="1">
      <alignment horizontal="left" vertical="center" wrapText="1" indent="1"/>
    </xf>
    <xf numFmtId="0" fontId="0" fillId="3" borderId="14" xfId="0" applyFill="1" applyBorder="1" applyAlignment="1">
      <alignment horizontal="left" vertical="center" wrapText="1" indent="1"/>
    </xf>
    <xf numFmtId="0" fontId="0" fillId="3" borderId="0" xfId="0" applyFill="1" applyBorder="1" applyAlignment="1">
      <alignment horizontal="left" vertical="center" wrapText="1" indent="1"/>
    </xf>
    <xf numFmtId="0" fontId="0" fillId="3" borderId="0" xfId="0" applyFill="1" applyAlignment="1">
      <alignment horizontal="left" vertical="center" wrapText="1" indent="1"/>
    </xf>
    <xf numFmtId="0" fontId="0" fillId="3" borderId="27" xfId="0" applyFill="1" applyBorder="1" applyAlignment="1">
      <alignment horizontal="left" vertical="center" wrapText="1" indent="1"/>
    </xf>
    <xf numFmtId="0" fontId="7" fillId="3" borderId="0" xfId="0" applyFont="1" applyFill="1" applyAlignment="1">
      <alignment horizontal="left" vertical="center" wrapText="1" indent="1"/>
    </xf>
    <xf numFmtId="0" fontId="6" fillId="6" borderId="0" xfId="0" applyFont="1" applyFill="1" applyAlignment="1">
      <alignment horizontal="left" vertical="center" wrapText="1"/>
    </xf>
    <xf numFmtId="0" fontId="6" fillId="4" borderId="0" xfId="0" applyFont="1" applyFill="1" applyAlignment="1">
      <alignment vertical="center" wrapText="1"/>
    </xf>
    <xf numFmtId="0" fontId="0" fillId="4" borderId="0" xfId="0" applyFill="1" applyAlignment="1">
      <alignment vertical="center" wrapText="1"/>
    </xf>
    <xf numFmtId="0" fontId="0" fillId="0" borderId="9" xfId="0" applyFill="1" applyBorder="1" applyAlignment="1">
      <alignment horizontal="distributed" vertical="center" justifyLastLine="1" shrinkToFit="1"/>
    </xf>
    <xf numFmtId="0" fontId="0" fillId="0" borderId="9" xfId="0" applyFill="1" applyBorder="1" applyAlignment="1">
      <alignment horizontal="distributed" vertical="center" shrinkToFit="1"/>
    </xf>
    <xf numFmtId="0" fontId="0" fillId="0" borderId="9" xfId="0" applyFill="1" applyBorder="1" applyAlignment="1">
      <alignment vertical="center"/>
    </xf>
    <xf numFmtId="0" fontId="7" fillId="3" borderId="21" xfId="0" applyFont="1" applyFill="1" applyBorder="1" applyAlignment="1">
      <alignment horizontal="left" vertical="center" wrapText="1" inden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13" xfId="0" applyFill="1" applyBorder="1" applyAlignment="1">
      <alignment horizontal="distributed" vertical="center" justifyLastLine="1" shrinkToFit="1"/>
    </xf>
    <xf numFmtId="0" fontId="0" fillId="0" borderId="1" xfId="0" applyFill="1" applyBorder="1" applyAlignment="1">
      <alignment horizontal="distributed" vertical="center" justifyLastLine="1" shrinkToFit="1"/>
    </xf>
    <xf numFmtId="0" fontId="0" fillId="0" borderId="4"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0" xfId="0" applyFill="1" applyBorder="1" applyAlignment="1">
      <alignment horizontal="distributed" vertical="center" justifyLastLine="1" shrinkToFit="1"/>
    </xf>
    <xf numFmtId="0" fontId="0" fillId="0" borderId="12" xfId="0" applyFill="1" applyBorder="1" applyAlignment="1">
      <alignment horizontal="distributed" vertical="center" justifyLastLine="1" shrinkToFit="1"/>
    </xf>
    <xf numFmtId="0" fontId="0" fillId="0" borderId="9" xfId="0" applyFill="1" applyBorder="1" applyAlignment="1">
      <alignment vertical="center" wrapText="1"/>
    </xf>
    <xf numFmtId="0" fontId="0" fillId="4" borderId="4" xfId="0" applyFill="1" applyBorder="1" applyAlignment="1">
      <alignment horizontal="center" vertical="center" shrinkToFit="1"/>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10" xfId="0" applyFill="1" applyBorder="1" applyAlignment="1">
      <alignment horizontal="center" vertical="center" shrinkToFit="1"/>
    </xf>
    <xf numFmtId="0" fontId="0" fillId="4" borderId="11" xfId="0" applyFill="1" applyBorder="1" applyAlignment="1">
      <alignment horizontal="center" vertical="center" shrinkToFit="1"/>
    </xf>
    <xf numFmtId="0" fontId="0" fillId="4" borderId="12" xfId="0" applyFill="1" applyBorder="1" applyAlignment="1">
      <alignment horizontal="center" vertical="center" shrinkToFit="1"/>
    </xf>
    <xf numFmtId="0" fontId="0" fillId="3" borderId="4" xfId="0"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0" fillId="3" borderId="0" xfId="0" applyFill="1" applyAlignment="1">
      <alignment vertical="center"/>
    </xf>
    <xf numFmtId="0" fontId="0" fillId="4" borderId="4" xfId="0" applyFill="1" applyBorder="1" applyAlignment="1">
      <alignment horizontal="left" vertical="center" wrapText="1" indent="1" shrinkToFit="1"/>
    </xf>
    <xf numFmtId="0" fontId="0" fillId="4" borderId="5" xfId="0" applyFill="1" applyBorder="1" applyAlignment="1">
      <alignment horizontal="left" vertical="center" wrapText="1" indent="1" shrinkToFit="1"/>
    </xf>
    <xf numFmtId="0" fontId="0" fillId="4" borderId="6" xfId="0" applyFill="1" applyBorder="1" applyAlignment="1">
      <alignment horizontal="left" vertical="center" wrapText="1" indent="1" shrinkToFit="1"/>
    </xf>
    <xf numFmtId="0" fontId="0" fillId="4" borderId="10" xfId="0" applyFill="1" applyBorder="1" applyAlignment="1">
      <alignment horizontal="left" vertical="center" wrapText="1" indent="1" shrinkToFit="1"/>
    </xf>
    <xf numFmtId="0" fontId="0" fillId="4" borderId="11" xfId="0" applyFill="1" applyBorder="1" applyAlignment="1">
      <alignment horizontal="left" vertical="center" wrapText="1" indent="1" shrinkToFit="1"/>
    </xf>
    <xf numFmtId="0" fontId="0" fillId="4" borderId="12" xfId="0" applyFill="1" applyBorder="1" applyAlignment="1">
      <alignment horizontal="left" vertical="center" wrapText="1" indent="1" shrinkToFit="1"/>
    </xf>
    <xf numFmtId="0" fontId="0" fillId="0" borderId="4" xfId="0" applyFill="1" applyBorder="1" applyAlignment="1">
      <alignment horizontal="distributed" vertical="center" wrapText="1" justifyLastLine="1"/>
    </xf>
    <xf numFmtId="0" fontId="0" fillId="0" borderId="6" xfId="0"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2" xfId="0" applyFill="1" applyBorder="1" applyAlignment="1">
      <alignment horizontal="distributed" vertical="center" justifyLastLine="1"/>
    </xf>
    <xf numFmtId="0" fontId="0" fillId="4" borderId="13" xfId="0" applyFill="1" applyBorder="1" applyAlignment="1">
      <alignment horizontal="right" vertical="center" shrinkToFit="1"/>
    </xf>
    <xf numFmtId="0" fontId="0" fillId="4" borderId="3" xfId="0" applyFill="1" applyBorder="1" applyAlignment="1">
      <alignment vertical="center" shrinkToFit="1"/>
    </xf>
    <xf numFmtId="0" fontId="0" fillId="3" borderId="3" xfId="0" applyFill="1" applyBorder="1" applyAlignment="1">
      <alignment vertical="center"/>
    </xf>
    <xf numFmtId="0" fontId="0" fillId="3" borderId="1" xfId="0" applyFill="1" applyBorder="1" applyAlignment="1">
      <alignment vertical="center"/>
    </xf>
    <xf numFmtId="0" fontId="0" fillId="4" borderId="3" xfId="0" applyFill="1" applyBorder="1" applyAlignment="1">
      <alignment horizontal="right" vertical="center" shrinkToFit="1"/>
    </xf>
    <xf numFmtId="0" fontId="0" fillId="0" borderId="6" xfId="0" applyFill="1" applyBorder="1" applyAlignment="1">
      <alignment horizontal="distributed" vertical="center" wrapText="1" justifyLastLine="1"/>
    </xf>
    <xf numFmtId="0" fontId="0" fillId="0" borderId="10" xfId="0" applyFill="1" applyBorder="1" applyAlignment="1">
      <alignment horizontal="distributed" vertical="center" wrapText="1" justifyLastLine="1"/>
    </xf>
    <xf numFmtId="0" fontId="0" fillId="0" borderId="12" xfId="0" applyFill="1" applyBorder="1" applyAlignment="1">
      <alignment horizontal="distributed" vertical="center" wrapText="1" justifyLastLine="1"/>
    </xf>
    <xf numFmtId="0" fontId="0" fillId="3" borderId="7" xfId="0" applyFill="1" applyBorder="1" applyAlignment="1">
      <alignment horizontal="left" vertical="center" wrapText="1" indent="1"/>
    </xf>
    <xf numFmtId="0" fontId="0" fillId="0" borderId="0" xfId="0" applyBorder="1" applyAlignment="1">
      <alignment horizontal="left" vertical="center" wrapText="1" indent="1"/>
    </xf>
    <xf numFmtId="0" fontId="0" fillId="0" borderId="8" xfId="0" applyBorder="1" applyAlignment="1">
      <alignment horizontal="left" vertical="center" wrapText="1" indent="1"/>
    </xf>
    <xf numFmtId="0" fontId="0" fillId="3" borderId="10" xfId="0" applyFill="1"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3" borderId="9" xfId="0" applyFont="1" applyFill="1" applyBorder="1" applyAlignment="1">
      <alignment horizontal="center" vertical="center"/>
    </xf>
    <xf numFmtId="0" fontId="0" fillId="3" borderId="9" xfId="0" applyFill="1" applyBorder="1" applyAlignment="1">
      <alignment vertical="center" wrapText="1"/>
    </xf>
    <xf numFmtId="0" fontId="0" fillId="3" borderId="9" xfId="0" applyFill="1" applyBorder="1" applyAlignment="1">
      <alignment vertical="center"/>
    </xf>
    <xf numFmtId="0" fontId="0" fillId="3" borderId="13" xfId="0" applyFill="1" applyBorder="1" applyAlignment="1">
      <alignment vertical="center"/>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0" xfId="0" applyFill="1" applyBorder="1" applyAlignment="1">
      <alignment vertical="center" wrapText="1"/>
    </xf>
    <xf numFmtId="0" fontId="0" fillId="3" borderId="8" xfId="0" applyFill="1" applyBorder="1" applyAlignment="1">
      <alignment vertical="center" wrapText="1"/>
    </xf>
    <xf numFmtId="0" fontId="2" fillId="0" borderId="28" xfId="0" applyFont="1" applyBorder="1" applyAlignment="1">
      <alignment horizontal="distributed" vertical="center" indent="2"/>
    </xf>
    <xf numFmtId="0" fontId="2" fillId="0" borderId="29" xfId="0" applyFont="1" applyBorder="1" applyAlignment="1">
      <alignment horizontal="distributed" vertical="center" indent="2"/>
    </xf>
    <xf numFmtId="0" fontId="2" fillId="0" borderId="30" xfId="0" applyFont="1" applyBorder="1" applyAlignment="1">
      <alignment horizontal="distributed" vertical="center" indent="2"/>
    </xf>
    <xf numFmtId="0" fontId="2" fillId="4" borderId="4"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6" xfId="0" applyFont="1" applyFill="1" applyBorder="1" applyAlignment="1">
      <alignment horizontal="left" vertical="center" shrinkToFit="1"/>
    </xf>
    <xf numFmtId="0" fontId="2" fillId="4" borderId="10" xfId="0" applyFont="1" applyFill="1" applyBorder="1" applyAlignment="1">
      <alignment horizontal="left" vertical="center" shrinkToFit="1"/>
    </xf>
    <xf numFmtId="0" fontId="2" fillId="4" borderId="11" xfId="0" applyFont="1" applyFill="1" applyBorder="1" applyAlignment="1">
      <alignment horizontal="left" vertical="center" shrinkToFit="1"/>
    </xf>
    <xf numFmtId="0" fontId="2" fillId="4" borderId="12" xfId="0" applyFont="1" applyFill="1" applyBorder="1" applyAlignment="1">
      <alignment horizontal="left" vertical="center" shrinkToFit="1"/>
    </xf>
    <xf numFmtId="0" fontId="2" fillId="0" borderId="1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4" borderId="13"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0" borderId="9"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6" borderId="13" xfId="0" applyFont="1" applyFill="1" applyBorder="1" applyAlignment="1">
      <alignment vertical="center" shrinkToFit="1"/>
    </xf>
    <xf numFmtId="0" fontId="0" fillId="6" borderId="3" xfId="0" applyFill="1" applyBorder="1" applyAlignment="1">
      <alignment vertical="center" shrinkToFit="1"/>
    </xf>
    <xf numFmtId="0" fontId="0" fillId="6" borderId="1" xfId="0" applyFill="1" applyBorder="1" applyAlignment="1">
      <alignment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5" borderId="10" xfId="0" applyFont="1" applyFill="1" applyBorder="1" applyAlignment="1">
      <alignment vertical="center" shrinkToFit="1"/>
    </xf>
    <xf numFmtId="0" fontId="2" fillId="5" borderId="11" xfId="0" applyFont="1" applyFill="1" applyBorder="1" applyAlignment="1">
      <alignment vertical="center" shrinkToFit="1"/>
    </xf>
    <xf numFmtId="0" fontId="2" fillId="5" borderId="12" xfId="0" applyFont="1" applyFill="1" applyBorder="1" applyAlignment="1">
      <alignment vertical="center" shrinkToFit="1"/>
    </xf>
    <xf numFmtId="0" fontId="2" fillId="0" borderId="28" xfId="0" applyFont="1" applyBorder="1" applyAlignment="1">
      <alignment horizontal="distributed" vertical="center" indent="1" shrinkToFit="1"/>
    </xf>
    <xf numFmtId="0" fontId="2" fillId="0" borderId="29" xfId="0" applyFont="1" applyBorder="1" applyAlignment="1">
      <alignment horizontal="distributed" vertical="center" indent="1" shrinkToFit="1"/>
    </xf>
    <xf numFmtId="0" fontId="2" fillId="0" borderId="30" xfId="0" applyFont="1" applyBorder="1" applyAlignment="1">
      <alignment horizontal="distributed" vertical="center" indent="1" shrinkToFi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2" fillId="5" borderId="10" xfId="0" applyFont="1" applyFill="1" applyBorder="1" applyAlignment="1">
      <alignment horizontal="left" vertical="center" wrapText="1" indent="1"/>
    </xf>
    <xf numFmtId="0" fontId="2" fillId="5" borderId="11" xfId="0" applyFont="1" applyFill="1" applyBorder="1" applyAlignment="1">
      <alignment horizontal="left" vertical="center" wrapText="1" indent="1"/>
    </xf>
    <xf numFmtId="0" fontId="2" fillId="5" borderId="12" xfId="0" applyFont="1" applyFill="1" applyBorder="1" applyAlignment="1">
      <alignment horizontal="left" vertical="center" wrapText="1" inden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5" borderId="4" xfId="0" applyFont="1" applyFill="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0" xfId="0" applyFont="1" applyFill="1" applyBorder="1" applyAlignment="1">
      <alignment vertical="center" wrapText="1"/>
    </xf>
    <xf numFmtId="0" fontId="2" fillId="5" borderId="8" xfId="0" applyFont="1" applyFill="1" applyBorder="1" applyAlignment="1">
      <alignment vertical="center" wrapText="1"/>
    </xf>
    <xf numFmtId="0" fontId="2" fillId="6" borderId="3"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4" borderId="4" xfId="0" applyFont="1" applyFill="1" applyBorder="1" applyAlignment="1">
      <alignment horizontal="distributed" vertical="center" wrapText="1" indent="2"/>
    </xf>
    <xf numFmtId="0" fontId="2" fillId="4" borderId="5" xfId="0" applyFont="1" applyFill="1" applyBorder="1" applyAlignment="1">
      <alignment horizontal="distributed" vertical="center" wrapText="1" indent="2"/>
    </xf>
    <xf numFmtId="0" fontId="2" fillId="4" borderId="6" xfId="0" applyFont="1" applyFill="1" applyBorder="1" applyAlignment="1">
      <alignment horizontal="distributed" vertical="center" wrapText="1" indent="2"/>
    </xf>
    <xf numFmtId="0" fontId="2" fillId="4" borderId="10" xfId="0" applyFont="1" applyFill="1" applyBorder="1" applyAlignment="1">
      <alignment horizontal="distributed" vertical="center" wrapText="1" indent="2"/>
    </xf>
    <xf numFmtId="0" fontId="2" fillId="4" borderId="11" xfId="0" applyFont="1" applyFill="1" applyBorder="1" applyAlignment="1">
      <alignment horizontal="distributed" vertical="center" wrapText="1" indent="2"/>
    </xf>
    <xf numFmtId="0" fontId="2" fillId="4" borderId="12" xfId="0" applyFont="1" applyFill="1" applyBorder="1" applyAlignment="1">
      <alignment horizontal="distributed" vertical="center" wrapText="1" indent="2"/>
    </xf>
    <xf numFmtId="0" fontId="2" fillId="0" borderId="13" xfId="0" applyFont="1" applyBorder="1" applyAlignment="1">
      <alignment horizontal="left" vertical="center" indent="1"/>
    </xf>
    <xf numFmtId="0" fontId="2" fillId="0" borderId="3" xfId="0" applyFont="1" applyBorder="1" applyAlignment="1">
      <alignment horizontal="left" vertical="center" indent="1"/>
    </xf>
    <xf numFmtId="177" fontId="2" fillId="4" borderId="13" xfId="0" applyNumberFormat="1" applyFont="1" applyFill="1" applyBorder="1" applyAlignment="1">
      <alignment horizontal="center" vertical="center" shrinkToFit="1"/>
    </xf>
    <xf numFmtId="177" fontId="2" fillId="4" borderId="3" xfId="0" applyNumberFormat="1" applyFont="1" applyFill="1" applyBorder="1" applyAlignment="1">
      <alignment horizontal="center" vertical="center" shrinkToFit="1"/>
    </xf>
    <xf numFmtId="0" fontId="2" fillId="4" borderId="9" xfId="0" applyFont="1" applyFill="1" applyBorder="1" applyAlignment="1">
      <alignment horizontal="left" vertical="center" indent="1"/>
    </xf>
    <xf numFmtId="0" fontId="7" fillId="3" borderId="7" xfId="0" applyFont="1" applyFill="1" applyBorder="1" applyAlignment="1">
      <alignment vertical="center" wrapText="1"/>
    </xf>
    <xf numFmtId="0" fontId="0" fillId="0" borderId="0" xfId="0" applyBorder="1" applyAlignment="1">
      <alignment vertical="center" wrapText="1"/>
    </xf>
    <xf numFmtId="0" fontId="2" fillId="4" borderId="0" xfId="0" applyFont="1" applyFill="1" applyBorder="1" applyAlignment="1">
      <alignment vertical="center" shrinkToFit="1"/>
    </xf>
    <xf numFmtId="0" fontId="2" fillId="0" borderId="4" xfId="0" applyFont="1" applyBorder="1" applyAlignment="1">
      <alignment horizontal="distributed" vertical="center" justifyLastLine="1" shrinkToFit="1"/>
    </xf>
    <xf numFmtId="0" fontId="2" fillId="0" borderId="5" xfId="0" applyFont="1" applyBorder="1" applyAlignment="1">
      <alignment horizontal="distributed" vertical="center" justifyLastLine="1" shrinkToFit="1"/>
    </xf>
    <xf numFmtId="0" fontId="2" fillId="0" borderId="6" xfId="0" applyFont="1" applyBorder="1" applyAlignment="1">
      <alignment horizontal="distributed" vertical="center" justifyLastLine="1" shrinkToFit="1"/>
    </xf>
    <xf numFmtId="0" fontId="2" fillId="0" borderId="10" xfId="0" applyFont="1" applyBorder="1" applyAlignment="1">
      <alignment horizontal="distributed" vertical="center" justifyLastLine="1" shrinkToFit="1"/>
    </xf>
    <xf numFmtId="0" fontId="2" fillId="0" borderId="11" xfId="0" applyFont="1" applyBorder="1" applyAlignment="1">
      <alignment horizontal="distributed" vertical="center" justifyLastLine="1" shrinkToFit="1"/>
    </xf>
    <xf numFmtId="0" fontId="2" fillId="0" borderId="12" xfId="0" applyFont="1" applyBorder="1" applyAlignment="1">
      <alignment horizontal="distributed" vertical="center" justifyLastLine="1" shrinkToFit="1"/>
    </xf>
    <xf numFmtId="0" fontId="2" fillId="0" borderId="13"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 xfId="0" applyFill="1" applyBorder="1" applyAlignment="1">
      <alignment horizontal="center" vertical="center" shrinkToFit="1"/>
    </xf>
    <xf numFmtId="0" fontId="2" fillId="4" borderId="11" xfId="0" applyFont="1" applyFill="1" applyBorder="1" applyAlignment="1">
      <alignment horizontal="left" vertical="center" indent="1" shrinkToFit="1"/>
    </xf>
    <xf numFmtId="0" fontId="0" fillId="4" borderId="11" xfId="0" applyFill="1" applyBorder="1" applyAlignment="1">
      <alignment horizontal="left" vertical="center" indent="1" shrinkToFit="1"/>
    </xf>
    <xf numFmtId="0" fontId="0" fillId="4" borderId="12" xfId="0" applyFill="1" applyBorder="1" applyAlignment="1">
      <alignment horizontal="left" vertical="center" indent="1" shrinkToFit="1"/>
    </xf>
    <xf numFmtId="0" fontId="2" fillId="4" borderId="4" xfId="0" applyFont="1" applyFill="1" applyBorder="1" applyAlignment="1">
      <alignment horizontal="left" vertical="center" indent="1" shrinkToFit="1"/>
    </xf>
    <xf numFmtId="0" fontId="0" fillId="4" borderId="5" xfId="0" applyFill="1" applyBorder="1" applyAlignment="1">
      <alignment horizontal="left" vertical="center" indent="1" shrinkToFit="1"/>
    </xf>
    <xf numFmtId="0" fontId="0" fillId="4" borderId="6" xfId="0" applyFill="1" applyBorder="1" applyAlignment="1">
      <alignment horizontal="left" vertical="center" indent="1" shrinkToFit="1"/>
    </xf>
    <xf numFmtId="0" fontId="5" fillId="4" borderId="0" xfId="0" applyFont="1" applyFill="1" applyBorder="1" applyAlignment="1">
      <alignment vertical="center" wrapText="1"/>
    </xf>
    <xf numFmtId="0" fontId="2" fillId="4" borderId="0" xfId="0" applyFont="1" applyFill="1" applyBorder="1" applyAlignment="1">
      <alignment vertical="center"/>
    </xf>
    <xf numFmtId="0" fontId="7" fillId="3" borderId="13" xfId="0" applyFont="1" applyFill="1" applyBorder="1" applyAlignment="1">
      <alignment vertical="center"/>
    </xf>
    <xf numFmtId="0" fontId="0" fillId="0" borderId="3" xfId="0"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76200</xdr:colOff>
      <xdr:row>19</xdr:row>
      <xdr:rowOff>95250</xdr:rowOff>
    </xdr:from>
    <xdr:to>
      <xdr:col>12</xdr:col>
      <xdr:colOff>323850</xdr:colOff>
      <xdr:row>20</xdr:row>
      <xdr:rowOff>161925</xdr:rowOff>
    </xdr:to>
    <xdr:sp macro="" textlink="">
      <xdr:nvSpPr>
        <xdr:cNvPr id="1029" name="AutoShape 5"/>
        <xdr:cNvSpPr>
          <a:spLocks noChangeArrowheads="1"/>
        </xdr:cNvSpPr>
      </xdr:nvSpPr>
      <xdr:spPr bwMode="auto">
        <a:xfrm>
          <a:off x="4686300" y="4057650"/>
          <a:ext cx="247650" cy="304800"/>
        </a:xfrm>
        <a:prstGeom prst="notchedRightArrow">
          <a:avLst>
            <a:gd name="adj1" fmla="val 50000"/>
            <a:gd name="adj2" fmla="val 25000"/>
          </a:avLst>
        </a:prstGeom>
        <a:solidFill>
          <a:srgbClr xmlns:mc="http://schemas.openxmlformats.org/markup-compatibility/2006" xmlns:a14="http://schemas.microsoft.com/office/drawing/2010/main" val="99CC00" mc:Ignorable="a14" a14:legacySpreadsheetColorIndex="50"/>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5</xdr:row>
      <xdr:rowOff>142875</xdr:rowOff>
    </xdr:from>
    <xdr:to>
      <xdr:col>31</xdr:col>
      <xdr:colOff>209550</xdr:colOff>
      <xdr:row>13</xdr:row>
      <xdr:rowOff>47625</xdr:rowOff>
    </xdr:to>
    <xdr:sp macro="" textlink="">
      <xdr:nvSpPr>
        <xdr:cNvPr id="4098" name="AutoShape 2"/>
        <xdr:cNvSpPr>
          <a:spLocks noChangeArrowheads="1"/>
        </xdr:cNvSpPr>
      </xdr:nvSpPr>
      <xdr:spPr bwMode="auto">
        <a:xfrm>
          <a:off x="7429500" y="1666875"/>
          <a:ext cx="2695575" cy="2238375"/>
        </a:xfrm>
        <a:prstGeom prst="wedgeRoundRectCallout">
          <a:avLst>
            <a:gd name="adj1" fmla="val -53181"/>
            <a:gd name="adj2" fmla="val 85319"/>
            <a:gd name="adj3"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(1)資格証の写しと実務経験証明書を添付</a:t>
          </a: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FF"/>
              </a:solidFill>
              <a:latin typeface="ＭＳ Ｐゴシック"/>
              <a:ea typeface="ＭＳ Ｐゴシック"/>
            </a:rPr>
            <a:t>第２種電気工事士（実務経験３年）､電気事業法（実務経験５年）､職業能力開発促進法２級技能検定（実務経験１年）の場合　</a:t>
          </a: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(2)資格証の写しを添付（実務経験証明書は必要に応じて添付）</a:t>
          </a: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FF"/>
              </a:solidFill>
              <a:latin typeface="ＭＳ Ｐゴシック"/>
              <a:ea typeface="ＭＳ Ｐゴシック"/>
            </a:rPr>
            <a:t>建設業法技術検定、第１種電気工事士､職業能力開発促進法１級技能検定の場合</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3"/>
  <sheetViews>
    <sheetView showGridLines="0" showRowColHeaders="0" tabSelected="1" workbookViewId="0">
      <selection activeCell="D7" sqref="D7:L8"/>
    </sheetView>
  </sheetViews>
  <sheetFormatPr defaultRowHeight="18.75" customHeight="1"/>
  <cols>
    <col min="1" max="1" width="5" customWidth="1"/>
    <col min="2" max="2" width="3.375" customWidth="1"/>
    <col min="3" max="3" width="15.25" customWidth="1"/>
    <col min="4" max="4" width="5.25" customWidth="1"/>
    <col min="5" max="5" width="2.375" customWidth="1"/>
    <col min="6" max="6" width="3.125" customWidth="1"/>
    <col min="7" max="7" width="4.5" customWidth="1"/>
    <col min="8" max="8" width="3.5" customWidth="1"/>
    <col min="9" max="9" width="4.5" customWidth="1"/>
    <col min="10" max="10" width="3.5" customWidth="1"/>
    <col min="11" max="11" width="4.5" customWidth="1"/>
    <col min="12" max="12" width="5.625" customWidth="1"/>
    <col min="13" max="29" width="4.5" customWidth="1"/>
    <col min="30" max="30" width="28.875" customWidth="1"/>
  </cols>
  <sheetData>
    <row r="1" spans="2:30" ht="12" customHeight="1" thickBot="1"/>
    <row r="2" spans="2:30" ht="8.25" customHeight="1">
      <c r="B2" s="106" t="s">
        <v>36</v>
      </c>
      <c r="C2" s="107"/>
      <c r="D2" s="108"/>
      <c r="E2" s="108"/>
      <c r="F2" s="108"/>
      <c r="G2" s="108"/>
      <c r="H2" s="108"/>
      <c r="I2" s="108"/>
      <c r="J2" s="108"/>
      <c r="K2" s="108"/>
      <c r="L2" s="109"/>
      <c r="N2" s="104" t="s">
        <v>69</v>
      </c>
      <c r="O2" s="105"/>
      <c r="P2" s="105"/>
      <c r="Q2" s="105"/>
      <c r="R2" s="105"/>
      <c r="S2" s="105"/>
      <c r="T2" s="105"/>
      <c r="U2" s="105"/>
      <c r="V2" s="105"/>
      <c r="W2" s="105"/>
      <c r="X2" s="105"/>
      <c r="Y2" s="105"/>
    </row>
    <row r="3" spans="2:30" ht="18.75" customHeight="1">
      <c r="B3" s="110"/>
      <c r="C3" s="111"/>
      <c r="D3" s="112"/>
      <c r="E3" s="112"/>
      <c r="F3" s="112"/>
      <c r="G3" s="112"/>
      <c r="H3" s="112"/>
      <c r="I3" s="112"/>
      <c r="J3" s="112"/>
      <c r="K3" s="112"/>
      <c r="L3" s="113"/>
      <c r="N3" s="105"/>
      <c r="O3" s="105"/>
      <c r="P3" s="105"/>
      <c r="Q3" s="105"/>
      <c r="R3" s="105"/>
      <c r="S3" s="105"/>
      <c r="T3" s="105"/>
      <c r="U3" s="105"/>
      <c r="V3" s="105"/>
      <c r="W3" s="105"/>
      <c r="X3" s="105"/>
      <c r="Y3" s="105"/>
    </row>
    <row r="4" spans="2:30" ht="18.75" customHeight="1" thickBot="1">
      <c r="B4" s="44"/>
      <c r="C4" s="45" t="s">
        <v>37</v>
      </c>
      <c r="D4" s="114" t="s">
        <v>38</v>
      </c>
      <c r="E4" s="112"/>
      <c r="F4" s="112"/>
      <c r="G4" s="112"/>
      <c r="H4" s="112"/>
      <c r="I4" s="112"/>
      <c r="J4" s="112"/>
      <c r="K4" s="112"/>
      <c r="L4" s="113"/>
      <c r="N4" s="105"/>
      <c r="O4" s="105"/>
      <c r="P4" s="105"/>
      <c r="Q4" s="105"/>
      <c r="R4" s="105"/>
      <c r="S4" s="105"/>
      <c r="T4" s="105"/>
      <c r="U4" s="105"/>
      <c r="V4" s="105"/>
      <c r="W4" s="105"/>
      <c r="X4" s="105"/>
      <c r="Y4" s="105"/>
    </row>
    <row r="5" spans="2:30" ht="8.25" customHeight="1" thickBot="1">
      <c r="B5" s="121"/>
      <c r="C5" s="122"/>
      <c r="D5" s="122"/>
      <c r="E5" s="122"/>
      <c r="F5" s="122"/>
      <c r="G5" s="122"/>
      <c r="H5" s="122"/>
      <c r="I5" s="122"/>
      <c r="J5" s="122"/>
      <c r="K5" s="122"/>
      <c r="L5" s="123"/>
      <c r="AD5" s="3" t="s">
        <v>19</v>
      </c>
    </row>
    <row r="6" spans="2:30" ht="11.25" customHeight="1" thickBot="1">
      <c r="N6" s="115" t="s">
        <v>70</v>
      </c>
      <c r="O6" s="105"/>
      <c r="P6" s="105"/>
      <c r="Q6" s="105"/>
      <c r="R6" s="105"/>
      <c r="S6" s="105"/>
      <c r="T6" s="105"/>
      <c r="U6" s="105"/>
      <c r="V6" s="105"/>
      <c r="W6" s="105"/>
      <c r="X6" s="105"/>
      <c r="Y6" s="105"/>
      <c r="AD6" s="3" t="s">
        <v>2</v>
      </c>
    </row>
    <row r="7" spans="2:30" ht="18.75" customHeight="1">
      <c r="B7" s="126" t="s">
        <v>16</v>
      </c>
      <c r="C7" s="127"/>
      <c r="D7" s="141"/>
      <c r="E7" s="142"/>
      <c r="F7" s="142"/>
      <c r="G7" s="142"/>
      <c r="H7" s="142"/>
      <c r="I7" s="142"/>
      <c r="J7" s="142"/>
      <c r="K7" s="142"/>
      <c r="L7" s="143"/>
      <c r="N7" s="105"/>
      <c r="O7" s="105"/>
      <c r="P7" s="105"/>
      <c r="Q7" s="105"/>
      <c r="R7" s="105"/>
      <c r="S7" s="105"/>
      <c r="T7" s="105"/>
      <c r="U7" s="105"/>
      <c r="V7" s="105"/>
      <c r="W7" s="105"/>
      <c r="X7" s="105"/>
      <c r="Y7" s="105"/>
    </row>
    <row r="8" spans="2:30" ht="18.75" customHeight="1" thickBot="1">
      <c r="B8" s="128"/>
      <c r="C8" s="129"/>
      <c r="D8" s="144"/>
      <c r="E8" s="145"/>
      <c r="F8" s="145"/>
      <c r="G8" s="145"/>
      <c r="H8" s="145"/>
      <c r="I8" s="145"/>
      <c r="J8" s="145"/>
      <c r="K8" s="145"/>
      <c r="L8" s="146"/>
      <c r="N8" s="97"/>
      <c r="O8" s="97"/>
      <c r="P8" s="97"/>
      <c r="Q8" s="97"/>
      <c r="R8" s="97"/>
      <c r="S8" s="97"/>
      <c r="T8" s="97"/>
      <c r="U8" s="97"/>
      <c r="V8" s="97"/>
      <c r="W8" s="97"/>
      <c r="X8" s="97"/>
      <c r="Y8" s="97"/>
    </row>
    <row r="9" spans="2:30" ht="18.75" customHeight="1" thickBot="1">
      <c r="B9" s="124" t="s">
        <v>25</v>
      </c>
      <c r="C9" s="125"/>
      <c r="D9" s="65"/>
      <c r="E9" s="5"/>
      <c r="F9" s="66"/>
      <c r="G9" s="4" t="s">
        <v>14</v>
      </c>
      <c r="H9" s="66"/>
      <c r="I9" s="4" t="s">
        <v>15</v>
      </c>
      <c r="J9" s="66"/>
      <c r="K9" s="4" t="s">
        <v>20</v>
      </c>
      <c r="L9" s="1"/>
      <c r="N9" s="116" t="s">
        <v>84</v>
      </c>
      <c r="O9" s="117"/>
      <c r="P9" s="117"/>
      <c r="Q9" s="117"/>
      <c r="R9" s="117"/>
      <c r="S9" s="117"/>
      <c r="T9" s="117"/>
      <c r="U9" s="117"/>
      <c r="V9" s="117"/>
      <c r="W9" s="117"/>
      <c r="X9" s="117"/>
      <c r="Y9" s="117"/>
      <c r="AD9" s="3" t="str">
        <f>IF(F9="","",D9&amp;"        "&amp;F9&amp;G9&amp;"        "&amp;H9&amp;I9&amp;"        "&amp;J9&amp;K9)</f>
        <v/>
      </c>
    </row>
    <row r="10" spans="2:30" ht="18.75" customHeight="1">
      <c r="B10" s="126" t="s">
        <v>3</v>
      </c>
      <c r="C10" s="127"/>
      <c r="D10" s="101"/>
      <c r="E10" s="102"/>
      <c r="F10" s="102"/>
      <c r="G10" s="102"/>
      <c r="H10" s="102"/>
      <c r="I10" s="102"/>
      <c r="J10" s="102"/>
      <c r="K10" s="102"/>
      <c r="L10" s="103"/>
      <c r="N10" s="117"/>
      <c r="O10" s="117"/>
      <c r="P10" s="117"/>
      <c r="Q10" s="117"/>
      <c r="R10" s="117"/>
      <c r="S10" s="117"/>
      <c r="T10" s="117"/>
      <c r="U10" s="117"/>
      <c r="V10" s="117"/>
      <c r="W10" s="117"/>
      <c r="X10" s="117"/>
      <c r="Y10" s="117"/>
    </row>
    <row r="11" spans="2:30" ht="18.75" customHeight="1">
      <c r="B11" s="128"/>
      <c r="C11" s="129"/>
      <c r="D11" s="101"/>
      <c r="E11" s="102"/>
      <c r="F11" s="102"/>
      <c r="G11" s="102"/>
      <c r="H11" s="102"/>
      <c r="I11" s="102"/>
      <c r="J11" s="102"/>
      <c r="K11" s="102"/>
      <c r="L11" s="103"/>
    </row>
    <row r="12" spans="2:30" ht="18.75" customHeight="1">
      <c r="B12" s="124" t="s">
        <v>17</v>
      </c>
      <c r="C12" s="125"/>
      <c r="D12" s="101"/>
      <c r="E12" s="102"/>
      <c r="F12" s="102"/>
      <c r="G12" s="102"/>
      <c r="H12" s="102"/>
      <c r="I12" s="102"/>
      <c r="J12" s="102"/>
      <c r="K12" s="102"/>
      <c r="L12" s="103"/>
      <c r="N12" s="47" t="s">
        <v>76</v>
      </c>
      <c r="O12" s="48"/>
      <c r="P12" s="48"/>
      <c r="Q12" s="48"/>
      <c r="R12" s="48"/>
      <c r="S12" s="48"/>
      <c r="T12" s="48"/>
      <c r="U12" s="48"/>
      <c r="V12" s="48"/>
      <c r="W12" s="48"/>
      <c r="X12" s="48"/>
      <c r="Y12" s="48"/>
      <c r="Z12" s="61"/>
      <c r="AA12" s="61"/>
    </row>
    <row r="13" spans="2:30" ht="9.75" customHeight="1">
      <c r="B13" s="2"/>
      <c r="C13" s="2"/>
      <c r="N13" s="47"/>
      <c r="O13" s="48"/>
      <c r="P13" s="48"/>
      <c r="Q13" s="48"/>
      <c r="R13" s="48"/>
      <c r="S13" s="48"/>
      <c r="T13" s="48"/>
      <c r="U13" s="48"/>
      <c r="V13" s="48"/>
      <c r="W13" s="48"/>
      <c r="X13" s="48"/>
      <c r="Y13" s="48"/>
      <c r="Z13" s="61"/>
      <c r="AA13" s="61"/>
    </row>
    <row r="14" spans="2:30" ht="18.75" customHeight="1" thickBot="1">
      <c r="B14" s="118" t="s">
        <v>18</v>
      </c>
      <c r="C14" s="118"/>
      <c r="D14" s="102"/>
      <c r="E14" s="102"/>
      <c r="F14" s="102"/>
      <c r="G14" s="102"/>
      <c r="H14" s="102"/>
      <c r="I14" s="102"/>
      <c r="J14" s="66"/>
      <c r="K14" s="66"/>
      <c r="L14" s="67"/>
      <c r="N14" s="169" t="s">
        <v>43</v>
      </c>
      <c r="O14" s="170" t="s">
        <v>85</v>
      </c>
      <c r="P14" s="170"/>
      <c r="Q14" s="170"/>
      <c r="R14" s="170"/>
      <c r="S14" s="170"/>
      <c r="T14" s="170"/>
      <c r="U14" s="170"/>
      <c r="V14" s="170"/>
      <c r="W14" s="170"/>
      <c r="X14" s="170"/>
      <c r="Y14" s="170"/>
      <c r="Z14" s="62"/>
      <c r="AA14" s="62"/>
    </row>
    <row r="15" spans="2:30" ht="18.75" customHeight="1" thickBot="1">
      <c r="B15" s="118" t="s">
        <v>6</v>
      </c>
      <c r="C15" s="118"/>
      <c r="D15" s="68"/>
      <c r="E15" s="4"/>
      <c r="F15" s="66"/>
      <c r="G15" s="4" t="s">
        <v>14</v>
      </c>
      <c r="H15" s="66"/>
      <c r="I15" s="4" t="s">
        <v>15</v>
      </c>
      <c r="J15" s="66"/>
      <c r="K15" s="4" t="s">
        <v>20</v>
      </c>
      <c r="L15" s="46"/>
      <c r="N15" s="169"/>
      <c r="O15" s="170"/>
      <c r="P15" s="170"/>
      <c r="Q15" s="170"/>
      <c r="R15" s="170"/>
      <c r="S15" s="170"/>
      <c r="T15" s="170"/>
      <c r="U15" s="170"/>
      <c r="V15" s="170"/>
      <c r="W15" s="170"/>
      <c r="X15" s="170"/>
      <c r="Y15" s="170"/>
      <c r="Z15" s="62"/>
      <c r="AA15" s="62"/>
      <c r="AD15" s="3" t="str">
        <f>IF(F15="","",D15&amp;F15&amp;G15&amp;H15&amp;I15&amp;J15&amp;K15)</f>
        <v/>
      </c>
    </row>
    <row r="16" spans="2:30" ht="18.75" customHeight="1" thickBot="1">
      <c r="B16" s="119" t="s">
        <v>10</v>
      </c>
      <c r="C16" s="120"/>
      <c r="D16" s="68"/>
      <c r="E16" s="4"/>
      <c r="F16" s="66"/>
      <c r="G16" s="4" t="s">
        <v>14</v>
      </c>
      <c r="H16" s="66"/>
      <c r="I16" s="4" t="s">
        <v>15</v>
      </c>
      <c r="J16" s="4" t="s">
        <v>80</v>
      </c>
      <c r="K16" s="4"/>
      <c r="L16" s="46"/>
      <c r="N16" s="169"/>
      <c r="O16" s="171"/>
      <c r="P16" s="171"/>
      <c r="Q16" s="171"/>
      <c r="R16" s="171"/>
      <c r="S16" s="171"/>
      <c r="T16" s="171"/>
      <c r="U16" s="171"/>
      <c r="V16" s="171"/>
      <c r="W16" s="171"/>
      <c r="X16" s="171"/>
      <c r="Y16" s="171"/>
      <c r="Z16" s="63"/>
      <c r="AA16" s="63"/>
      <c r="AD16" s="3" t="str">
        <f>IF(F16="","",D16&amp;F16&amp;G16&amp;H16&amp;I16&amp;J16&amp;K16)</f>
        <v/>
      </c>
    </row>
    <row r="17" spans="2:30" ht="18.75" customHeight="1" thickBot="1">
      <c r="B17" s="120"/>
      <c r="C17" s="120"/>
      <c r="D17" s="4"/>
      <c r="E17" s="4"/>
      <c r="F17" s="4" t="s">
        <v>82</v>
      </c>
      <c r="G17" s="4"/>
      <c r="H17" s="4"/>
      <c r="I17" s="4"/>
      <c r="J17" s="4" t="s">
        <v>81</v>
      </c>
      <c r="K17" s="4"/>
      <c r="L17" s="46"/>
      <c r="N17" s="49" t="s">
        <v>44</v>
      </c>
      <c r="O17" s="172" t="s">
        <v>41</v>
      </c>
      <c r="P17" s="153"/>
      <c r="Q17" s="153"/>
      <c r="R17" s="153"/>
      <c r="S17" s="153"/>
      <c r="T17" s="153"/>
      <c r="U17" s="153"/>
      <c r="V17" s="153"/>
      <c r="W17" s="153"/>
      <c r="X17" s="153"/>
      <c r="Y17" s="154"/>
      <c r="Z17" s="63"/>
      <c r="AA17" s="63"/>
      <c r="AD17" s="3" t="str">
        <f>IF(F17="","",D17&amp;F17&amp;G17&amp;H17&amp;I17&amp;J17&amp;K17)</f>
        <v>現　　　　 　 在　まで</v>
      </c>
    </row>
    <row r="18" spans="2:30" ht="18.75" customHeight="1" thickBot="1">
      <c r="B18" s="147" t="s">
        <v>54</v>
      </c>
      <c r="C18" s="148"/>
      <c r="D18" s="65"/>
      <c r="E18" s="4"/>
      <c r="F18" s="66"/>
      <c r="G18" s="4" t="s">
        <v>14</v>
      </c>
      <c r="H18" s="69"/>
      <c r="I18" s="4" t="s">
        <v>15</v>
      </c>
      <c r="J18" s="56"/>
      <c r="K18" s="56"/>
      <c r="L18" s="57"/>
      <c r="N18" s="165" t="s">
        <v>45</v>
      </c>
      <c r="O18" s="173" t="s">
        <v>42</v>
      </c>
      <c r="P18" s="174"/>
      <c r="Q18" s="174"/>
      <c r="R18" s="174"/>
      <c r="S18" s="174"/>
      <c r="T18" s="174"/>
      <c r="U18" s="174"/>
      <c r="V18" s="174"/>
      <c r="W18" s="174"/>
      <c r="X18" s="174"/>
      <c r="Y18" s="175"/>
      <c r="Z18" s="62"/>
      <c r="AA18" s="62"/>
      <c r="AD18" s="3" t="str">
        <f>IF(F18="","",D18&amp;"   "&amp;F18&amp;G18&amp;"  "&amp;H18&amp;I18)</f>
        <v/>
      </c>
    </row>
    <row r="19" spans="2:30" ht="18.75" customHeight="1" thickBot="1">
      <c r="B19" s="149"/>
      <c r="C19" s="150"/>
      <c r="D19" s="151"/>
      <c r="E19" s="152"/>
      <c r="F19" s="152"/>
      <c r="G19" s="152"/>
      <c r="H19" s="155"/>
      <c r="I19" s="155"/>
      <c r="J19" s="155"/>
      <c r="K19" s="153" t="s">
        <v>57</v>
      </c>
      <c r="L19" s="154"/>
      <c r="N19" s="166"/>
      <c r="O19" s="176"/>
      <c r="P19" s="177"/>
      <c r="Q19" s="177"/>
      <c r="R19" s="177"/>
      <c r="S19" s="177"/>
      <c r="T19" s="177"/>
      <c r="U19" s="177"/>
      <c r="V19" s="177"/>
      <c r="W19" s="177"/>
      <c r="X19" s="177"/>
      <c r="Y19" s="178"/>
      <c r="Z19" s="62"/>
      <c r="AA19" s="62"/>
      <c r="AD19" s="3" t="str">
        <f>IF(D19="","",D19&amp;"   "&amp;"  "&amp;H19&amp;" "&amp;K19)</f>
        <v/>
      </c>
    </row>
    <row r="20" spans="2:30" ht="18.75" customHeight="1">
      <c r="B20" s="147" t="s">
        <v>59</v>
      </c>
      <c r="C20" s="156"/>
      <c r="D20" s="98" t="s">
        <v>83</v>
      </c>
      <c r="E20" s="99"/>
      <c r="F20" s="99"/>
      <c r="G20" s="100"/>
      <c r="H20" s="98"/>
      <c r="I20" s="99"/>
      <c r="J20" s="99"/>
      <c r="K20" s="99"/>
      <c r="L20" s="100"/>
      <c r="N20" s="167"/>
      <c r="O20" s="159" t="s">
        <v>77</v>
      </c>
      <c r="P20" s="160"/>
      <c r="Q20" s="160"/>
      <c r="R20" s="160"/>
      <c r="S20" s="160"/>
      <c r="T20" s="160"/>
      <c r="U20" s="160"/>
      <c r="V20" s="160"/>
      <c r="W20" s="160"/>
      <c r="X20" s="160"/>
      <c r="Y20" s="161"/>
      <c r="Z20" s="64"/>
      <c r="AA20" s="64"/>
      <c r="AD20" s="58"/>
    </row>
    <row r="21" spans="2:30" ht="18.75" customHeight="1">
      <c r="B21" s="157"/>
      <c r="C21" s="158"/>
      <c r="D21" s="98" t="s">
        <v>58</v>
      </c>
      <c r="E21" s="99"/>
      <c r="F21" s="99"/>
      <c r="G21" s="100"/>
      <c r="H21" s="98"/>
      <c r="I21" s="99"/>
      <c r="J21" s="99"/>
      <c r="K21" s="99"/>
      <c r="L21" s="100"/>
      <c r="N21" s="168"/>
      <c r="O21" s="162" t="s">
        <v>78</v>
      </c>
      <c r="P21" s="163"/>
      <c r="Q21" s="163"/>
      <c r="R21" s="163"/>
      <c r="S21" s="163"/>
      <c r="T21" s="163"/>
      <c r="U21" s="163"/>
      <c r="V21" s="163"/>
      <c r="W21" s="163"/>
      <c r="X21" s="163"/>
      <c r="Y21" s="164"/>
      <c r="Z21" s="64"/>
      <c r="AA21" s="64"/>
      <c r="AD21" s="58"/>
    </row>
    <row r="22" spans="2:30" ht="18.75" customHeight="1">
      <c r="B22" s="130" t="s">
        <v>39</v>
      </c>
      <c r="C22" s="130"/>
      <c r="D22" s="131"/>
      <c r="E22" s="132"/>
      <c r="F22" s="132"/>
      <c r="G22" s="133"/>
      <c r="H22" s="137" t="s">
        <v>40</v>
      </c>
      <c r="I22" s="138"/>
      <c r="J22" s="138"/>
      <c r="K22" s="138"/>
      <c r="L22" s="138"/>
      <c r="N22" s="60" t="s">
        <v>66</v>
      </c>
      <c r="O22" s="48"/>
      <c r="P22" s="48"/>
      <c r="Q22" s="48"/>
      <c r="R22" s="48"/>
      <c r="S22" s="48"/>
      <c r="T22" s="48"/>
      <c r="U22" s="48"/>
      <c r="V22" s="48"/>
      <c r="W22" s="48"/>
      <c r="X22" s="48"/>
      <c r="Y22" s="48"/>
      <c r="Z22" s="61"/>
      <c r="AA22" s="61"/>
    </row>
    <row r="23" spans="2:30" ht="18.75" customHeight="1">
      <c r="B23" s="130"/>
      <c r="C23" s="130"/>
      <c r="D23" s="134"/>
      <c r="E23" s="135"/>
      <c r="F23" s="135"/>
      <c r="G23" s="136"/>
      <c r="H23" s="139"/>
      <c r="I23" s="140"/>
      <c r="J23" s="140"/>
      <c r="K23" s="140"/>
      <c r="L23" s="140"/>
    </row>
  </sheetData>
  <mergeCells count="37">
    <mergeCell ref="O20:Y20"/>
    <mergeCell ref="O21:Y21"/>
    <mergeCell ref="N18:N21"/>
    <mergeCell ref="N14:N16"/>
    <mergeCell ref="O14:Y16"/>
    <mergeCell ref="O17:Y17"/>
    <mergeCell ref="O18:Y19"/>
    <mergeCell ref="B22:C23"/>
    <mergeCell ref="D22:G23"/>
    <mergeCell ref="H22:L23"/>
    <mergeCell ref="B7:C8"/>
    <mergeCell ref="D7:L8"/>
    <mergeCell ref="B18:C19"/>
    <mergeCell ref="D19:G19"/>
    <mergeCell ref="K19:L19"/>
    <mergeCell ref="H19:J19"/>
    <mergeCell ref="B20:C21"/>
    <mergeCell ref="B14:C14"/>
    <mergeCell ref="B15:C15"/>
    <mergeCell ref="B16:C17"/>
    <mergeCell ref="B5:L5"/>
    <mergeCell ref="B9:C9"/>
    <mergeCell ref="B10:C11"/>
    <mergeCell ref="B12:C12"/>
    <mergeCell ref="D14:I14"/>
    <mergeCell ref="D10:L10"/>
    <mergeCell ref="D11:L11"/>
    <mergeCell ref="D20:G20"/>
    <mergeCell ref="H20:L20"/>
    <mergeCell ref="D21:G21"/>
    <mergeCell ref="H21:L21"/>
    <mergeCell ref="D12:L12"/>
    <mergeCell ref="N2:Y4"/>
    <mergeCell ref="B2:L3"/>
    <mergeCell ref="D4:L4"/>
    <mergeCell ref="N6:Y7"/>
    <mergeCell ref="N9:Y10"/>
  </mergeCells>
  <phoneticPr fontId="1"/>
  <dataValidations count="1">
    <dataValidation type="list" allowBlank="1" showInputMessage="1" showErrorMessage="1" sqref="D9 D15:D16 D18">
      <formula1>$AD$5:$AD$6</formula1>
    </dataValidation>
  </dataValidations>
  <pageMargins left="0.75" right="0.75" top="1" bottom="1" header="0.51200000000000001" footer="0.51200000000000001"/>
  <pageSetup paperSize="9" orientation="portrait"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A221"/>
  <sheetViews>
    <sheetView zoomScaleNormal="100" zoomScaleSheetLayoutView="115" workbookViewId="0">
      <selection activeCell="C8" sqref="C8:X9"/>
    </sheetView>
  </sheetViews>
  <sheetFormatPr defaultColWidth="5.125" defaultRowHeight="24" customHeight="1"/>
  <cols>
    <col min="1" max="1" width="5.125" style="9" customWidth="1"/>
    <col min="2" max="2" width="2.25" style="9" customWidth="1"/>
    <col min="3" max="13" width="5.125" style="9" customWidth="1"/>
    <col min="14" max="14" width="3.625" style="9" customWidth="1"/>
    <col min="15" max="18" width="2.625" style="9" customWidth="1"/>
    <col min="19" max="19" width="3.125" style="9" customWidth="1"/>
    <col min="20" max="20" width="3.625" style="9" customWidth="1"/>
    <col min="21" max="24" width="3.125" style="9" customWidth="1"/>
    <col min="25" max="25" width="2.25" style="9" customWidth="1"/>
    <col min="26" max="16384" width="5.125" style="9"/>
  </cols>
  <sheetData>
    <row r="2" spans="2:53" ht="24" customHeight="1">
      <c r="C2" s="256" t="s">
        <v>60</v>
      </c>
      <c r="D2" s="257"/>
      <c r="E2" s="257"/>
      <c r="F2" s="257"/>
      <c r="G2" s="257"/>
      <c r="H2" s="257"/>
      <c r="I2" s="257"/>
      <c r="J2" s="257"/>
      <c r="K2" s="257"/>
      <c r="L2" s="257"/>
      <c r="M2" s="257"/>
      <c r="N2" s="105"/>
      <c r="O2" s="105"/>
      <c r="P2" s="105"/>
      <c r="Q2" s="105"/>
      <c r="R2" s="105"/>
    </row>
    <row r="3" spans="2:53" ht="24" customHeight="1">
      <c r="C3" s="50"/>
      <c r="D3" s="51"/>
      <c r="E3" s="51"/>
      <c r="F3" s="51"/>
      <c r="G3" s="51"/>
      <c r="H3" s="51"/>
      <c r="I3" s="51"/>
      <c r="J3" s="51"/>
      <c r="K3" s="51"/>
      <c r="L3" s="51"/>
      <c r="M3" s="51"/>
    </row>
    <row r="4" spans="2:53" ht="24" customHeight="1">
      <c r="B4" s="6"/>
      <c r="C4" s="7" t="s">
        <v>0</v>
      </c>
      <c r="D4" s="7"/>
      <c r="E4" s="7"/>
      <c r="F4" s="7"/>
      <c r="G4" s="7"/>
      <c r="H4" s="7"/>
      <c r="I4" s="7"/>
      <c r="J4" s="7"/>
      <c r="K4" s="7"/>
      <c r="L4" s="7"/>
      <c r="M4" s="7"/>
      <c r="N4" s="7"/>
      <c r="O4" s="7"/>
      <c r="P4" s="7"/>
      <c r="Q4" s="7"/>
      <c r="R4" s="7"/>
      <c r="S4" s="7"/>
      <c r="T4" s="7" t="s">
        <v>67</v>
      </c>
      <c r="U4" s="7"/>
      <c r="V4" s="7"/>
      <c r="W4" s="7"/>
      <c r="X4" s="7"/>
      <c r="Y4" s="8"/>
    </row>
    <row r="5" spans="2:53" ht="24" customHeight="1">
      <c r="B5" s="10"/>
      <c r="C5" s="11"/>
      <c r="D5" s="11"/>
      <c r="E5" s="11"/>
      <c r="F5" s="11"/>
      <c r="G5" s="11"/>
      <c r="H5" s="11"/>
      <c r="I5" s="11"/>
      <c r="J5" s="11"/>
      <c r="K5" s="11"/>
      <c r="L5" s="11"/>
      <c r="M5" s="11"/>
      <c r="N5" s="11"/>
      <c r="O5" s="11"/>
      <c r="P5" s="11"/>
      <c r="Q5" s="11"/>
      <c r="R5" s="11"/>
      <c r="S5" s="11"/>
      <c r="T5" s="11"/>
      <c r="U5" s="11"/>
      <c r="V5" s="11"/>
      <c r="W5" s="11"/>
      <c r="X5" s="11"/>
      <c r="Y5" s="12"/>
    </row>
    <row r="6" spans="2:53" ht="24" customHeight="1">
      <c r="B6" s="10"/>
      <c r="C6" s="13" t="s">
        <v>1</v>
      </c>
      <c r="D6" s="14"/>
      <c r="E6" s="14"/>
      <c r="F6" s="14"/>
      <c r="G6" s="14"/>
      <c r="H6" s="14"/>
      <c r="I6" s="14"/>
      <c r="J6" s="14"/>
      <c r="K6" s="14"/>
      <c r="L6" s="14"/>
      <c r="M6" s="14"/>
      <c r="N6" s="14"/>
      <c r="O6" s="14"/>
      <c r="P6" s="14"/>
      <c r="Q6" s="14"/>
      <c r="R6" s="14"/>
      <c r="S6" s="14"/>
      <c r="T6" s="14"/>
      <c r="U6" s="14"/>
      <c r="V6" s="14"/>
      <c r="W6" s="14"/>
      <c r="X6" s="14"/>
      <c r="Y6" s="12"/>
    </row>
    <row r="7" spans="2:53" ht="15.75" customHeight="1">
      <c r="B7" s="10"/>
      <c r="C7" s="11"/>
      <c r="D7" s="11"/>
      <c r="E7" s="11"/>
      <c r="F7" s="11"/>
      <c r="G7" s="11"/>
      <c r="H7" s="11"/>
      <c r="I7" s="11"/>
      <c r="J7" s="11"/>
      <c r="K7" s="11"/>
      <c r="L7" s="11"/>
      <c r="M7" s="11"/>
      <c r="N7" s="11"/>
      <c r="O7" s="11"/>
      <c r="P7" s="11"/>
      <c r="Q7" s="11"/>
      <c r="R7" s="11"/>
      <c r="S7" s="11"/>
      <c r="T7" s="11"/>
      <c r="U7" s="11"/>
      <c r="V7" s="11"/>
      <c r="W7" s="11"/>
      <c r="X7" s="11"/>
      <c r="Y7" s="12"/>
    </row>
    <row r="8" spans="2:53" ht="24" customHeight="1">
      <c r="B8" s="10"/>
      <c r="C8" s="274" t="str">
        <f>"　下記の者は、 "&amp;データ入力!D7&amp;" に関し、下記のとおり実務の経験を有することに相違ないことを証明します。"</f>
        <v>　下記の者は、  に関し、下記のとおり実務の経験を有することに相違ないことを証明します。</v>
      </c>
      <c r="D8" s="274"/>
      <c r="E8" s="274"/>
      <c r="F8" s="274"/>
      <c r="G8" s="274"/>
      <c r="H8" s="274"/>
      <c r="I8" s="274"/>
      <c r="J8" s="274"/>
      <c r="K8" s="274"/>
      <c r="L8" s="274"/>
      <c r="M8" s="274"/>
      <c r="N8" s="274"/>
      <c r="O8" s="274"/>
      <c r="P8" s="274"/>
      <c r="Q8" s="274"/>
      <c r="R8" s="274"/>
      <c r="S8" s="274"/>
      <c r="T8" s="274"/>
      <c r="U8" s="274"/>
      <c r="V8" s="274"/>
      <c r="W8" s="274"/>
      <c r="X8" s="274"/>
      <c r="Y8" s="12"/>
      <c r="AE8" s="226" t="s">
        <v>24</v>
      </c>
      <c r="AF8" s="226"/>
      <c r="AG8" s="226"/>
      <c r="AH8" s="226"/>
      <c r="AI8" s="226"/>
      <c r="AJ8" s="226"/>
      <c r="AK8" s="226"/>
      <c r="AL8" s="226"/>
      <c r="AM8" s="226"/>
      <c r="AN8" s="226"/>
      <c r="AO8" s="226"/>
      <c r="AP8" s="226"/>
      <c r="AQ8" s="226"/>
      <c r="AR8" s="226"/>
      <c r="AS8" s="226"/>
      <c r="AT8" s="226"/>
      <c r="AU8" s="226"/>
      <c r="AV8" s="226"/>
      <c r="AW8" s="226"/>
      <c r="AX8" s="226"/>
      <c r="AY8" s="226"/>
      <c r="AZ8" s="226"/>
      <c r="BA8" s="226"/>
    </row>
    <row r="9" spans="2:53" ht="24" customHeight="1">
      <c r="B9" s="10"/>
      <c r="C9" s="274"/>
      <c r="D9" s="274"/>
      <c r="E9" s="274"/>
      <c r="F9" s="274"/>
      <c r="G9" s="274"/>
      <c r="H9" s="274"/>
      <c r="I9" s="274"/>
      <c r="J9" s="274"/>
      <c r="K9" s="274"/>
      <c r="L9" s="274"/>
      <c r="M9" s="274"/>
      <c r="N9" s="274"/>
      <c r="O9" s="274"/>
      <c r="P9" s="274"/>
      <c r="Q9" s="274"/>
      <c r="R9" s="274"/>
      <c r="S9" s="274"/>
      <c r="T9" s="274"/>
      <c r="U9" s="274"/>
      <c r="V9" s="274"/>
      <c r="W9" s="274"/>
      <c r="X9" s="274"/>
      <c r="Y9" s="12"/>
      <c r="AE9" s="226"/>
      <c r="AF9" s="226"/>
      <c r="AG9" s="226"/>
      <c r="AH9" s="226"/>
      <c r="AI9" s="226"/>
      <c r="AJ9" s="226"/>
      <c r="AK9" s="226"/>
      <c r="AL9" s="226"/>
      <c r="AM9" s="226"/>
      <c r="AN9" s="226"/>
      <c r="AO9" s="226"/>
      <c r="AP9" s="226"/>
      <c r="AQ9" s="226"/>
      <c r="AR9" s="226"/>
      <c r="AS9" s="226"/>
      <c r="AT9" s="226"/>
      <c r="AU9" s="226"/>
      <c r="AV9" s="226"/>
      <c r="AW9" s="226"/>
      <c r="AX9" s="226"/>
      <c r="AY9" s="226"/>
      <c r="AZ9" s="226"/>
      <c r="BA9" s="226"/>
    </row>
    <row r="10" spans="2:53" ht="24" customHeight="1">
      <c r="B10" s="10"/>
      <c r="C10" s="11"/>
      <c r="D10" s="11"/>
      <c r="E10" s="11"/>
      <c r="F10" s="11"/>
      <c r="G10" s="11"/>
      <c r="H10" s="11"/>
      <c r="I10" s="11"/>
      <c r="J10" s="11"/>
      <c r="K10" s="11"/>
      <c r="L10" s="11"/>
      <c r="M10" s="275" t="str">
        <f>データ入力!AD9</f>
        <v/>
      </c>
      <c r="N10" s="275"/>
      <c r="O10" s="275"/>
      <c r="P10" s="275"/>
      <c r="Q10" s="275"/>
      <c r="R10" s="275"/>
      <c r="S10" s="275"/>
      <c r="T10" s="275"/>
      <c r="U10" s="275"/>
      <c r="V10" s="275"/>
      <c r="W10" s="275"/>
      <c r="X10" s="11"/>
      <c r="Y10" s="12"/>
    </row>
    <row r="11" spans="2:53" ht="24" customHeight="1">
      <c r="B11" s="10"/>
      <c r="C11" s="11"/>
      <c r="D11" s="11"/>
      <c r="E11" s="11"/>
      <c r="F11" s="11"/>
      <c r="G11" s="11"/>
      <c r="H11" s="11"/>
      <c r="I11" s="11"/>
      <c r="J11" s="11"/>
      <c r="K11" s="11"/>
      <c r="L11" s="11"/>
      <c r="M11" s="11" t="s">
        <v>3</v>
      </c>
      <c r="N11" s="11"/>
      <c r="O11" s="11"/>
      <c r="P11" s="11"/>
      <c r="Q11" s="11"/>
      <c r="R11" s="11"/>
      <c r="S11" s="11"/>
      <c r="T11" s="11"/>
      <c r="U11" s="11"/>
      <c r="V11" s="11"/>
      <c r="W11" s="11"/>
      <c r="X11" s="11"/>
      <c r="Y11" s="12"/>
    </row>
    <row r="12" spans="2:53" ht="24" customHeight="1">
      <c r="B12" s="10"/>
      <c r="C12" s="11"/>
      <c r="D12" s="11"/>
      <c r="E12" s="11"/>
      <c r="F12" s="11"/>
      <c r="G12" s="11"/>
      <c r="H12" s="11"/>
      <c r="I12" s="11"/>
      <c r="J12" s="11"/>
      <c r="K12" s="11"/>
      <c r="L12" s="11"/>
      <c r="M12" s="11"/>
      <c r="N12" s="258" t="str">
        <f>IF(データ入力!D10="","",データ入力!D10)</f>
        <v/>
      </c>
      <c r="O12" s="258"/>
      <c r="P12" s="258"/>
      <c r="Q12" s="258"/>
      <c r="R12" s="258"/>
      <c r="S12" s="258"/>
      <c r="T12" s="258"/>
      <c r="U12" s="258"/>
      <c r="V12" s="258"/>
      <c r="W12" s="258"/>
      <c r="X12" s="258"/>
      <c r="Y12" s="12"/>
    </row>
    <row r="13" spans="2:53" ht="24" customHeight="1">
      <c r="B13" s="10"/>
      <c r="C13" s="11"/>
      <c r="D13" s="11"/>
      <c r="E13" s="11"/>
      <c r="F13" s="11"/>
      <c r="G13" s="11"/>
      <c r="H13" s="11"/>
      <c r="I13" s="11"/>
      <c r="J13" s="11"/>
      <c r="K13" s="11"/>
      <c r="L13" s="11"/>
      <c r="M13" s="11"/>
      <c r="N13" s="258" t="str">
        <f>IF(データ入力!D11="","",データ入力!D11)</f>
        <v/>
      </c>
      <c r="O13" s="258"/>
      <c r="P13" s="258"/>
      <c r="Q13" s="258"/>
      <c r="R13" s="258"/>
      <c r="S13" s="258"/>
      <c r="T13" s="258"/>
      <c r="U13" s="258"/>
      <c r="V13" s="258"/>
      <c r="W13" s="258"/>
      <c r="X13" s="70" t="s">
        <v>68</v>
      </c>
      <c r="Y13" s="12"/>
    </row>
    <row r="14" spans="2:53" ht="12.75" customHeight="1">
      <c r="B14" s="10"/>
      <c r="C14" s="11"/>
      <c r="D14" s="11"/>
      <c r="E14" s="11"/>
      <c r="F14" s="11"/>
      <c r="G14" s="11"/>
      <c r="H14" s="11"/>
      <c r="I14" s="11"/>
      <c r="J14" s="11"/>
      <c r="K14" s="11"/>
      <c r="L14" s="11"/>
      <c r="M14" s="11"/>
      <c r="N14" s="11"/>
      <c r="O14" s="11"/>
      <c r="P14" s="11"/>
      <c r="Q14" s="11"/>
      <c r="R14" s="11"/>
      <c r="S14" s="11"/>
      <c r="T14" s="11"/>
      <c r="U14" s="11"/>
      <c r="V14" s="11"/>
      <c r="W14" s="11"/>
      <c r="X14" s="11"/>
      <c r="Y14" s="12"/>
    </row>
    <row r="15" spans="2:53" ht="24" customHeight="1">
      <c r="B15" s="10"/>
      <c r="C15" s="188" t="s">
        <v>4</v>
      </c>
      <c r="D15" s="189"/>
      <c r="E15" s="190"/>
      <c r="F15" s="191" t="str">
        <f>IF(データ入力!D14="","",データ入力!D14)</f>
        <v/>
      </c>
      <c r="G15" s="192"/>
      <c r="H15" s="192"/>
      <c r="I15" s="193"/>
      <c r="J15" s="194" t="s">
        <v>6</v>
      </c>
      <c r="K15" s="194"/>
      <c r="L15" s="253" t="str">
        <f>データ入力!AD15</f>
        <v/>
      </c>
      <c r="M15" s="254"/>
      <c r="N15" s="254"/>
      <c r="O15" s="193"/>
      <c r="P15" s="195" t="s">
        <v>79</v>
      </c>
      <c r="Q15" s="196"/>
      <c r="R15" s="196"/>
      <c r="S15" s="197"/>
      <c r="T15" s="182" t="str">
        <f>データ入力!AD16</f>
        <v/>
      </c>
      <c r="U15" s="183"/>
      <c r="V15" s="183"/>
      <c r="W15" s="183"/>
      <c r="X15" s="184"/>
      <c r="Y15" s="12"/>
    </row>
    <row r="16" spans="2:53" ht="24" customHeight="1">
      <c r="B16" s="10"/>
      <c r="C16" s="188" t="s">
        <v>5</v>
      </c>
      <c r="D16" s="189"/>
      <c r="E16" s="190"/>
      <c r="F16" s="255" t="str">
        <f>IF(データ入力!D12="","",データ入力!D12)</f>
        <v/>
      </c>
      <c r="G16" s="255"/>
      <c r="H16" s="255"/>
      <c r="I16" s="255"/>
      <c r="J16" s="255"/>
      <c r="K16" s="255"/>
      <c r="L16" s="255"/>
      <c r="M16" s="255"/>
      <c r="N16" s="255"/>
      <c r="O16" s="255"/>
      <c r="P16" s="198"/>
      <c r="Q16" s="199"/>
      <c r="R16" s="199"/>
      <c r="S16" s="200"/>
      <c r="T16" s="185" t="str">
        <f>データ入力!AD17</f>
        <v>現　　　　 　 在　まで</v>
      </c>
      <c r="U16" s="186"/>
      <c r="V16" s="186"/>
      <c r="W16" s="186"/>
      <c r="X16" s="187"/>
      <c r="Y16" s="12"/>
      <c r="AH16" s="15" t="s">
        <v>22</v>
      </c>
      <c r="AI16" s="9" t="s">
        <v>23</v>
      </c>
    </row>
    <row r="17" spans="2:35" ht="24" customHeight="1">
      <c r="B17" s="10"/>
      <c r="C17" s="259" t="s">
        <v>53</v>
      </c>
      <c r="D17" s="260"/>
      <c r="E17" s="261"/>
      <c r="F17" s="271" t="str">
        <f>IF(データ入力!AD18="","",データ入力!AD18)</f>
        <v/>
      </c>
      <c r="G17" s="272"/>
      <c r="H17" s="272"/>
      <c r="I17" s="272"/>
      <c r="J17" s="272"/>
      <c r="K17" s="272"/>
      <c r="L17" s="272"/>
      <c r="M17" s="273"/>
      <c r="N17" s="265" t="s">
        <v>55</v>
      </c>
      <c r="O17" s="266"/>
      <c r="P17" s="266"/>
      <c r="Q17" s="267"/>
      <c r="R17" s="201"/>
      <c r="S17" s="202"/>
      <c r="T17" s="202"/>
      <c r="U17" s="202"/>
      <c r="V17" s="202"/>
      <c r="W17" s="202"/>
      <c r="X17" s="203"/>
      <c r="Y17" s="12"/>
      <c r="AH17" s="15"/>
    </row>
    <row r="18" spans="2:35" ht="24" customHeight="1">
      <c r="B18" s="10"/>
      <c r="C18" s="262"/>
      <c r="D18" s="263"/>
      <c r="E18" s="264"/>
      <c r="F18" s="71"/>
      <c r="G18" s="268" t="str">
        <f>IF(データ入力!AD19="","",データ入力!AD19)</f>
        <v/>
      </c>
      <c r="H18" s="269"/>
      <c r="I18" s="269"/>
      <c r="J18" s="269"/>
      <c r="K18" s="269"/>
      <c r="L18" s="269"/>
      <c r="M18" s="270"/>
      <c r="N18" s="265" t="s">
        <v>56</v>
      </c>
      <c r="O18" s="266"/>
      <c r="P18" s="266"/>
      <c r="Q18" s="267"/>
      <c r="R18" s="201"/>
      <c r="S18" s="202"/>
      <c r="T18" s="202"/>
      <c r="U18" s="202"/>
      <c r="V18" s="202"/>
      <c r="W18" s="202"/>
      <c r="X18" s="203"/>
      <c r="Y18" s="12"/>
      <c r="AH18" s="15"/>
    </row>
    <row r="19" spans="2:35" ht="24" customHeight="1" thickBot="1">
      <c r="B19" s="10"/>
      <c r="C19" s="213" t="s">
        <v>7</v>
      </c>
      <c r="D19" s="214"/>
      <c r="E19" s="215"/>
      <c r="F19" s="179" t="s">
        <v>8</v>
      </c>
      <c r="G19" s="180"/>
      <c r="H19" s="180"/>
      <c r="I19" s="180"/>
      <c r="J19" s="180"/>
      <c r="K19" s="180"/>
      <c r="L19" s="180"/>
      <c r="M19" s="181"/>
      <c r="N19" s="179" t="s">
        <v>9</v>
      </c>
      <c r="O19" s="180"/>
      <c r="P19" s="180"/>
      <c r="Q19" s="180"/>
      <c r="R19" s="180"/>
      <c r="S19" s="180"/>
      <c r="T19" s="180"/>
      <c r="U19" s="180"/>
      <c r="V19" s="180"/>
      <c r="W19" s="180"/>
      <c r="X19" s="181"/>
      <c r="Y19" s="12"/>
      <c r="AB19" s="22" t="s">
        <v>28</v>
      </c>
      <c r="AC19" s="23"/>
      <c r="AD19" s="23"/>
      <c r="AE19" s="24"/>
      <c r="AH19" s="15"/>
      <c r="AI19" s="9">
        <v>1</v>
      </c>
    </row>
    <row r="20" spans="2:35" ht="24" customHeight="1" thickTop="1">
      <c r="B20" s="10"/>
      <c r="C20" s="210"/>
      <c r="D20" s="211"/>
      <c r="E20" s="212"/>
      <c r="F20" s="216"/>
      <c r="G20" s="217"/>
      <c r="H20" s="217"/>
      <c r="I20" s="217"/>
      <c r="J20" s="217"/>
      <c r="K20" s="217"/>
      <c r="L20" s="217"/>
      <c r="M20" s="218"/>
      <c r="N20" s="72"/>
      <c r="O20" s="73"/>
      <c r="P20" s="79" t="str">
        <f>IF(N20="","","年")</f>
        <v/>
      </c>
      <c r="Q20" s="73"/>
      <c r="R20" s="79" t="str">
        <f>IF(N20="","","月")</f>
        <v/>
      </c>
      <c r="S20" s="82" t="str">
        <f>IF(N20="","","～")</f>
        <v/>
      </c>
      <c r="T20" s="78" t="str">
        <f>IF(N20="","",N20)</f>
        <v/>
      </c>
      <c r="U20" s="73"/>
      <c r="V20" s="79" t="str">
        <f>IF(N20="","","年")</f>
        <v/>
      </c>
      <c r="W20" s="73"/>
      <c r="X20" s="85" t="str">
        <f>IF(N20="","","月")</f>
        <v/>
      </c>
      <c r="Y20" s="12"/>
      <c r="AB20" s="25" t="str">
        <f t="shared" ref="AB20:AB35" si="0">IF(U20="","",IF((W20-Q20)&lt;0,U20-O20-1,U20-O20))</f>
        <v/>
      </c>
      <c r="AC20" s="26" t="s">
        <v>14</v>
      </c>
      <c r="AD20" s="27" t="str">
        <f t="shared" ref="AD20:AD35" si="1">IF(W20="","",IF((W20-Q20)&lt;0,12+(W20-Q20)+1,W20-Q20+1))</f>
        <v/>
      </c>
      <c r="AE20" s="28" t="s">
        <v>26</v>
      </c>
      <c r="AH20" s="15" t="s">
        <v>19</v>
      </c>
      <c r="AI20" s="9">
        <v>2</v>
      </c>
    </row>
    <row r="21" spans="2:35" ht="24" customHeight="1">
      <c r="B21" s="10"/>
      <c r="C21" s="210"/>
      <c r="D21" s="211"/>
      <c r="E21" s="212"/>
      <c r="F21" s="219"/>
      <c r="G21" s="220"/>
      <c r="H21" s="220"/>
      <c r="I21" s="220"/>
      <c r="J21" s="220"/>
      <c r="K21" s="220"/>
      <c r="L21" s="220"/>
      <c r="M21" s="221"/>
      <c r="N21" s="74"/>
      <c r="O21" s="75"/>
      <c r="P21" s="80" t="str">
        <f t="shared" ref="P21:P35" si="2">IF(N21="","","年")</f>
        <v/>
      </c>
      <c r="Q21" s="75"/>
      <c r="R21" s="80" t="str">
        <f t="shared" ref="R21:R35" si="3">IF(N21="","","月")</f>
        <v/>
      </c>
      <c r="S21" s="83" t="str">
        <f t="shared" ref="S21:S35" si="4">IF(N21="","","～")</f>
        <v/>
      </c>
      <c r="T21" s="77" t="str">
        <f>IF(N21="","",N21)</f>
        <v/>
      </c>
      <c r="U21" s="75"/>
      <c r="V21" s="80" t="str">
        <f t="shared" ref="V21:V35" si="5">IF(N21="","","年")</f>
        <v/>
      </c>
      <c r="W21" s="75"/>
      <c r="X21" s="86" t="str">
        <f t="shared" ref="X21:X35" si="6">IF(N21="","","月")</f>
        <v/>
      </c>
      <c r="Y21" s="12"/>
      <c r="AB21" s="25" t="str">
        <f t="shared" si="0"/>
        <v/>
      </c>
      <c r="AC21" s="26" t="s">
        <v>14</v>
      </c>
      <c r="AD21" s="27" t="str">
        <f t="shared" si="1"/>
        <v/>
      </c>
      <c r="AE21" s="28" t="s">
        <v>26</v>
      </c>
      <c r="AH21" s="15" t="s">
        <v>2</v>
      </c>
      <c r="AI21" s="9">
        <v>3</v>
      </c>
    </row>
    <row r="22" spans="2:35" ht="24" customHeight="1">
      <c r="B22" s="10"/>
      <c r="C22" s="210"/>
      <c r="D22" s="211"/>
      <c r="E22" s="212"/>
      <c r="F22" s="216"/>
      <c r="G22" s="217"/>
      <c r="H22" s="217"/>
      <c r="I22" s="217"/>
      <c r="J22" s="217"/>
      <c r="K22" s="217"/>
      <c r="L22" s="217"/>
      <c r="M22" s="218"/>
      <c r="N22" s="76"/>
      <c r="O22" s="77"/>
      <c r="P22" s="81" t="str">
        <f t="shared" si="2"/>
        <v/>
      </c>
      <c r="Q22" s="77"/>
      <c r="R22" s="81" t="str">
        <f t="shared" si="3"/>
        <v/>
      </c>
      <c r="S22" s="84" t="str">
        <f t="shared" si="4"/>
        <v/>
      </c>
      <c r="T22" s="77" t="str">
        <f t="shared" ref="T22:T35" si="7">IF(N22="","",N22)</f>
        <v/>
      </c>
      <c r="U22" s="77"/>
      <c r="V22" s="81" t="str">
        <f t="shared" si="5"/>
        <v/>
      </c>
      <c r="W22" s="77"/>
      <c r="X22" s="87" t="str">
        <f t="shared" si="6"/>
        <v/>
      </c>
      <c r="Y22" s="12"/>
      <c r="AB22" s="25" t="str">
        <f t="shared" si="0"/>
        <v/>
      </c>
      <c r="AC22" s="26" t="s">
        <v>14</v>
      </c>
      <c r="AD22" s="27" t="str">
        <f t="shared" si="1"/>
        <v/>
      </c>
      <c r="AE22" s="28" t="s">
        <v>26</v>
      </c>
      <c r="AI22" s="9">
        <v>4</v>
      </c>
    </row>
    <row r="23" spans="2:35" ht="24" customHeight="1">
      <c r="B23" s="10"/>
      <c r="C23" s="210"/>
      <c r="D23" s="211"/>
      <c r="E23" s="212"/>
      <c r="F23" s="216"/>
      <c r="G23" s="217"/>
      <c r="H23" s="217"/>
      <c r="I23" s="217"/>
      <c r="J23" s="217"/>
      <c r="K23" s="217"/>
      <c r="L23" s="217"/>
      <c r="M23" s="218"/>
      <c r="N23" s="76"/>
      <c r="O23" s="77"/>
      <c r="P23" s="81" t="str">
        <f t="shared" si="2"/>
        <v/>
      </c>
      <c r="Q23" s="77"/>
      <c r="R23" s="81" t="str">
        <f t="shared" si="3"/>
        <v/>
      </c>
      <c r="S23" s="84" t="str">
        <f t="shared" si="4"/>
        <v/>
      </c>
      <c r="T23" s="77" t="str">
        <f t="shared" si="7"/>
        <v/>
      </c>
      <c r="U23" s="77"/>
      <c r="V23" s="81" t="str">
        <f t="shared" si="5"/>
        <v/>
      </c>
      <c r="W23" s="77"/>
      <c r="X23" s="87" t="str">
        <f t="shared" si="6"/>
        <v/>
      </c>
      <c r="Y23" s="12"/>
      <c r="AB23" s="25" t="str">
        <f t="shared" si="0"/>
        <v/>
      </c>
      <c r="AC23" s="26" t="s">
        <v>14</v>
      </c>
      <c r="AD23" s="27" t="str">
        <f t="shared" si="1"/>
        <v/>
      </c>
      <c r="AE23" s="28" t="s">
        <v>26</v>
      </c>
      <c r="AI23" s="9">
        <v>5</v>
      </c>
    </row>
    <row r="24" spans="2:35" ht="24" customHeight="1">
      <c r="B24" s="10"/>
      <c r="C24" s="210"/>
      <c r="D24" s="211"/>
      <c r="E24" s="212"/>
      <c r="F24" s="216"/>
      <c r="G24" s="217"/>
      <c r="H24" s="217"/>
      <c r="I24" s="217"/>
      <c r="J24" s="217"/>
      <c r="K24" s="217"/>
      <c r="L24" s="217"/>
      <c r="M24" s="218"/>
      <c r="N24" s="76"/>
      <c r="O24" s="77"/>
      <c r="P24" s="81" t="str">
        <f t="shared" si="2"/>
        <v/>
      </c>
      <c r="Q24" s="77"/>
      <c r="R24" s="81" t="str">
        <f t="shared" si="3"/>
        <v/>
      </c>
      <c r="S24" s="84" t="str">
        <f t="shared" si="4"/>
        <v/>
      </c>
      <c r="T24" s="77" t="str">
        <f t="shared" si="7"/>
        <v/>
      </c>
      <c r="U24" s="77"/>
      <c r="V24" s="81" t="str">
        <f t="shared" si="5"/>
        <v/>
      </c>
      <c r="W24" s="77"/>
      <c r="X24" s="87" t="str">
        <f t="shared" si="6"/>
        <v/>
      </c>
      <c r="Y24" s="12"/>
      <c r="AB24" s="25" t="str">
        <f t="shared" si="0"/>
        <v/>
      </c>
      <c r="AC24" s="26" t="s">
        <v>14</v>
      </c>
      <c r="AD24" s="27" t="str">
        <f t="shared" si="1"/>
        <v/>
      </c>
      <c r="AE24" s="28" t="s">
        <v>26</v>
      </c>
      <c r="AI24" s="9">
        <v>6</v>
      </c>
    </row>
    <row r="25" spans="2:35" ht="24" customHeight="1">
      <c r="B25" s="10"/>
      <c r="C25" s="210"/>
      <c r="D25" s="211"/>
      <c r="E25" s="212"/>
      <c r="F25" s="216"/>
      <c r="G25" s="217"/>
      <c r="H25" s="217"/>
      <c r="I25" s="217"/>
      <c r="J25" s="217"/>
      <c r="K25" s="217"/>
      <c r="L25" s="217"/>
      <c r="M25" s="218"/>
      <c r="N25" s="76"/>
      <c r="O25" s="77"/>
      <c r="P25" s="81" t="str">
        <f t="shared" si="2"/>
        <v/>
      </c>
      <c r="Q25" s="77"/>
      <c r="R25" s="81" t="str">
        <f t="shared" si="3"/>
        <v/>
      </c>
      <c r="S25" s="84" t="str">
        <f t="shared" si="4"/>
        <v/>
      </c>
      <c r="T25" s="77" t="str">
        <f t="shared" si="7"/>
        <v/>
      </c>
      <c r="U25" s="77"/>
      <c r="V25" s="81" t="str">
        <f t="shared" si="5"/>
        <v/>
      </c>
      <c r="W25" s="77"/>
      <c r="X25" s="87" t="str">
        <f t="shared" si="6"/>
        <v/>
      </c>
      <c r="Y25" s="12"/>
      <c r="AB25" s="25" t="str">
        <f t="shared" si="0"/>
        <v/>
      </c>
      <c r="AC25" s="26" t="s">
        <v>14</v>
      </c>
      <c r="AD25" s="27" t="str">
        <f t="shared" si="1"/>
        <v/>
      </c>
      <c r="AE25" s="28" t="s">
        <v>26</v>
      </c>
      <c r="AI25" s="9">
        <v>7</v>
      </c>
    </row>
    <row r="26" spans="2:35" ht="24" customHeight="1">
      <c r="B26" s="10"/>
      <c r="C26" s="210"/>
      <c r="D26" s="211"/>
      <c r="E26" s="212"/>
      <c r="F26" s="216"/>
      <c r="G26" s="217"/>
      <c r="H26" s="217"/>
      <c r="I26" s="217"/>
      <c r="J26" s="217"/>
      <c r="K26" s="217"/>
      <c r="L26" s="217"/>
      <c r="M26" s="218"/>
      <c r="N26" s="76"/>
      <c r="O26" s="77"/>
      <c r="P26" s="81" t="str">
        <f t="shared" si="2"/>
        <v/>
      </c>
      <c r="Q26" s="77"/>
      <c r="R26" s="81" t="str">
        <f t="shared" si="3"/>
        <v/>
      </c>
      <c r="S26" s="84" t="str">
        <f t="shared" si="4"/>
        <v/>
      </c>
      <c r="T26" s="77" t="str">
        <f t="shared" si="7"/>
        <v/>
      </c>
      <c r="U26" s="77"/>
      <c r="V26" s="81" t="str">
        <f t="shared" si="5"/>
        <v/>
      </c>
      <c r="W26" s="77"/>
      <c r="X26" s="87" t="str">
        <f t="shared" si="6"/>
        <v/>
      </c>
      <c r="Y26" s="12"/>
      <c r="AB26" s="25" t="str">
        <f t="shared" si="0"/>
        <v/>
      </c>
      <c r="AC26" s="26" t="s">
        <v>14</v>
      </c>
      <c r="AD26" s="27" t="str">
        <f t="shared" si="1"/>
        <v/>
      </c>
      <c r="AE26" s="28" t="s">
        <v>26</v>
      </c>
      <c r="AI26" s="9">
        <v>9</v>
      </c>
    </row>
    <row r="27" spans="2:35" ht="24" customHeight="1">
      <c r="B27" s="10"/>
      <c r="C27" s="210"/>
      <c r="D27" s="211"/>
      <c r="E27" s="212"/>
      <c r="F27" s="216"/>
      <c r="G27" s="217"/>
      <c r="H27" s="217"/>
      <c r="I27" s="217"/>
      <c r="J27" s="217"/>
      <c r="K27" s="217"/>
      <c r="L27" s="217"/>
      <c r="M27" s="218"/>
      <c r="N27" s="76"/>
      <c r="O27" s="77"/>
      <c r="P27" s="81" t="str">
        <f t="shared" si="2"/>
        <v/>
      </c>
      <c r="Q27" s="77"/>
      <c r="R27" s="81" t="str">
        <f t="shared" si="3"/>
        <v/>
      </c>
      <c r="S27" s="84" t="str">
        <f t="shared" si="4"/>
        <v/>
      </c>
      <c r="T27" s="77" t="str">
        <f t="shared" si="7"/>
        <v/>
      </c>
      <c r="U27" s="77"/>
      <c r="V27" s="81" t="str">
        <f t="shared" si="5"/>
        <v/>
      </c>
      <c r="W27" s="77"/>
      <c r="X27" s="87" t="str">
        <f t="shared" si="6"/>
        <v/>
      </c>
      <c r="Y27" s="12"/>
      <c r="AB27" s="25" t="str">
        <f t="shared" si="0"/>
        <v/>
      </c>
      <c r="AC27" s="26" t="s">
        <v>14</v>
      </c>
      <c r="AD27" s="27" t="str">
        <f t="shared" si="1"/>
        <v/>
      </c>
      <c r="AE27" s="28" t="s">
        <v>26</v>
      </c>
      <c r="AI27" s="9">
        <v>12</v>
      </c>
    </row>
    <row r="28" spans="2:35" ht="24" customHeight="1">
      <c r="B28" s="10"/>
      <c r="C28" s="210"/>
      <c r="D28" s="211"/>
      <c r="E28" s="212"/>
      <c r="F28" s="216"/>
      <c r="G28" s="217"/>
      <c r="H28" s="217"/>
      <c r="I28" s="217"/>
      <c r="J28" s="217"/>
      <c r="K28" s="217"/>
      <c r="L28" s="217"/>
      <c r="M28" s="218"/>
      <c r="N28" s="76"/>
      <c r="O28" s="77"/>
      <c r="P28" s="81" t="str">
        <f t="shared" si="2"/>
        <v/>
      </c>
      <c r="Q28" s="77"/>
      <c r="R28" s="81" t="str">
        <f t="shared" si="3"/>
        <v/>
      </c>
      <c r="S28" s="84" t="str">
        <f t="shared" si="4"/>
        <v/>
      </c>
      <c r="T28" s="77" t="str">
        <f t="shared" si="7"/>
        <v/>
      </c>
      <c r="U28" s="77"/>
      <c r="V28" s="81" t="str">
        <f t="shared" si="5"/>
        <v/>
      </c>
      <c r="W28" s="77"/>
      <c r="X28" s="87" t="str">
        <f t="shared" si="6"/>
        <v/>
      </c>
      <c r="Y28" s="12"/>
      <c r="AB28" s="25" t="str">
        <f t="shared" si="0"/>
        <v/>
      </c>
      <c r="AC28" s="26" t="s">
        <v>14</v>
      </c>
      <c r="AD28" s="27" t="str">
        <f t="shared" si="1"/>
        <v/>
      </c>
      <c r="AE28" s="28" t="s">
        <v>26</v>
      </c>
    </row>
    <row r="29" spans="2:35" ht="24" customHeight="1">
      <c r="B29" s="10"/>
      <c r="C29" s="210"/>
      <c r="D29" s="211"/>
      <c r="E29" s="212"/>
      <c r="F29" s="216"/>
      <c r="G29" s="217"/>
      <c r="H29" s="217"/>
      <c r="I29" s="217"/>
      <c r="J29" s="217"/>
      <c r="K29" s="217"/>
      <c r="L29" s="217"/>
      <c r="M29" s="218"/>
      <c r="N29" s="76"/>
      <c r="O29" s="77"/>
      <c r="P29" s="81" t="str">
        <f t="shared" si="2"/>
        <v/>
      </c>
      <c r="Q29" s="77"/>
      <c r="R29" s="81" t="str">
        <f t="shared" si="3"/>
        <v/>
      </c>
      <c r="S29" s="84" t="str">
        <f t="shared" si="4"/>
        <v/>
      </c>
      <c r="T29" s="77" t="str">
        <f t="shared" si="7"/>
        <v/>
      </c>
      <c r="U29" s="77"/>
      <c r="V29" s="81" t="str">
        <f t="shared" si="5"/>
        <v/>
      </c>
      <c r="W29" s="77"/>
      <c r="X29" s="87" t="str">
        <f t="shared" si="6"/>
        <v/>
      </c>
      <c r="Y29" s="12"/>
      <c r="AB29" s="25" t="str">
        <f t="shared" si="0"/>
        <v/>
      </c>
      <c r="AC29" s="26" t="s">
        <v>14</v>
      </c>
      <c r="AD29" s="27" t="str">
        <f t="shared" si="1"/>
        <v/>
      </c>
      <c r="AE29" s="28" t="s">
        <v>26</v>
      </c>
    </row>
    <row r="30" spans="2:35" ht="24" customHeight="1">
      <c r="B30" s="10"/>
      <c r="C30" s="210"/>
      <c r="D30" s="211"/>
      <c r="E30" s="212"/>
      <c r="F30" s="216"/>
      <c r="G30" s="217"/>
      <c r="H30" s="217"/>
      <c r="I30" s="217"/>
      <c r="J30" s="217"/>
      <c r="K30" s="217"/>
      <c r="L30" s="217"/>
      <c r="M30" s="218"/>
      <c r="N30" s="76"/>
      <c r="O30" s="77"/>
      <c r="P30" s="81" t="str">
        <f t="shared" si="2"/>
        <v/>
      </c>
      <c r="Q30" s="77"/>
      <c r="R30" s="81" t="str">
        <f t="shared" si="3"/>
        <v/>
      </c>
      <c r="S30" s="84" t="str">
        <f t="shared" si="4"/>
        <v/>
      </c>
      <c r="T30" s="77" t="str">
        <f t="shared" si="7"/>
        <v/>
      </c>
      <c r="U30" s="77"/>
      <c r="V30" s="81" t="str">
        <f t="shared" si="5"/>
        <v/>
      </c>
      <c r="W30" s="77"/>
      <c r="X30" s="87" t="str">
        <f t="shared" si="6"/>
        <v/>
      </c>
      <c r="Y30" s="12"/>
      <c r="AB30" s="25" t="str">
        <f t="shared" si="0"/>
        <v/>
      </c>
      <c r="AC30" s="26" t="s">
        <v>14</v>
      </c>
      <c r="AD30" s="27" t="str">
        <f t="shared" si="1"/>
        <v/>
      </c>
      <c r="AE30" s="28" t="s">
        <v>26</v>
      </c>
    </row>
    <row r="31" spans="2:35" ht="24" customHeight="1">
      <c r="B31" s="10"/>
      <c r="C31" s="210"/>
      <c r="D31" s="211"/>
      <c r="E31" s="212"/>
      <c r="F31" s="216"/>
      <c r="G31" s="217"/>
      <c r="H31" s="217"/>
      <c r="I31" s="217"/>
      <c r="J31" s="217"/>
      <c r="K31" s="217"/>
      <c r="L31" s="217"/>
      <c r="M31" s="218"/>
      <c r="N31" s="76"/>
      <c r="O31" s="77"/>
      <c r="P31" s="81" t="str">
        <f t="shared" si="2"/>
        <v/>
      </c>
      <c r="Q31" s="77"/>
      <c r="R31" s="81" t="str">
        <f t="shared" si="3"/>
        <v/>
      </c>
      <c r="S31" s="84" t="str">
        <f t="shared" si="4"/>
        <v/>
      </c>
      <c r="T31" s="77" t="str">
        <f t="shared" si="7"/>
        <v/>
      </c>
      <c r="U31" s="77"/>
      <c r="V31" s="81" t="str">
        <f t="shared" si="5"/>
        <v/>
      </c>
      <c r="W31" s="77"/>
      <c r="X31" s="87" t="str">
        <f t="shared" si="6"/>
        <v/>
      </c>
      <c r="Y31" s="12"/>
      <c r="AB31" s="25" t="str">
        <f t="shared" si="0"/>
        <v/>
      </c>
      <c r="AC31" s="26" t="s">
        <v>14</v>
      </c>
      <c r="AD31" s="27" t="str">
        <f t="shared" si="1"/>
        <v/>
      </c>
      <c r="AE31" s="28" t="s">
        <v>26</v>
      </c>
    </row>
    <row r="32" spans="2:35" ht="24" customHeight="1">
      <c r="B32" s="10"/>
      <c r="C32" s="210"/>
      <c r="D32" s="211"/>
      <c r="E32" s="212"/>
      <c r="F32" s="216"/>
      <c r="G32" s="217"/>
      <c r="H32" s="217"/>
      <c r="I32" s="217"/>
      <c r="J32" s="217"/>
      <c r="K32" s="217"/>
      <c r="L32" s="217"/>
      <c r="M32" s="218"/>
      <c r="N32" s="76"/>
      <c r="O32" s="77"/>
      <c r="P32" s="81" t="str">
        <f t="shared" si="2"/>
        <v/>
      </c>
      <c r="Q32" s="77"/>
      <c r="R32" s="81" t="str">
        <f t="shared" si="3"/>
        <v/>
      </c>
      <c r="S32" s="84" t="str">
        <f t="shared" si="4"/>
        <v/>
      </c>
      <c r="T32" s="77" t="str">
        <f t="shared" si="7"/>
        <v/>
      </c>
      <c r="U32" s="77"/>
      <c r="V32" s="81" t="str">
        <f t="shared" si="5"/>
        <v/>
      </c>
      <c r="W32" s="77"/>
      <c r="X32" s="87" t="str">
        <f t="shared" si="6"/>
        <v/>
      </c>
      <c r="Y32" s="12"/>
      <c r="AB32" s="25" t="str">
        <f t="shared" si="0"/>
        <v/>
      </c>
      <c r="AC32" s="26" t="s">
        <v>14</v>
      </c>
      <c r="AD32" s="27" t="str">
        <f t="shared" si="1"/>
        <v/>
      </c>
      <c r="AE32" s="28" t="s">
        <v>26</v>
      </c>
    </row>
    <row r="33" spans="1:35" ht="24" customHeight="1">
      <c r="B33" s="10"/>
      <c r="C33" s="210"/>
      <c r="D33" s="211"/>
      <c r="E33" s="212"/>
      <c r="F33" s="216"/>
      <c r="G33" s="217"/>
      <c r="H33" s="217"/>
      <c r="I33" s="217"/>
      <c r="J33" s="217"/>
      <c r="K33" s="217"/>
      <c r="L33" s="217"/>
      <c r="M33" s="218"/>
      <c r="N33" s="76"/>
      <c r="O33" s="77"/>
      <c r="P33" s="81" t="str">
        <f t="shared" si="2"/>
        <v/>
      </c>
      <c r="Q33" s="77"/>
      <c r="R33" s="81" t="str">
        <f t="shared" si="3"/>
        <v/>
      </c>
      <c r="S33" s="84" t="str">
        <f t="shared" si="4"/>
        <v/>
      </c>
      <c r="T33" s="77" t="str">
        <f t="shared" si="7"/>
        <v/>
      </c>
      <c r="U33" s="77"/>
      <c r="V33" s="81" t="str">
        <f t="shared" si="5"/>
        <v/>
      </c>
      <c r="W33" s="77"/>
      <c r="X33" s="87" t="str">
        <f t="shared" si="6"/>
        <v/>
      </c>
      <c r="Y33" s="12"/>
      <c r="AB33" s="25" t="str">
        <f t="shared" si="0"/>
        <v/>
      </c>
      <c r="AC33" s="26" t="s">
        <v>14</v>
      </c>
      <c r="AD33" s="27" t="str">
        <f t="shared" si="1"/>
        <v/>
      </c>
      <c r="AE33" s="28" t="s">
        <v>26</v>
      </c>
    </row>
    <row r="34" spans="1:35" ht="24" customHeight="1">
      <c r="B34" s="10"/>
      <c r="C34" s="210"/>
      <c r="D34" s="211"/>
      <c r="E34" s="212"/>
      <c r="F34" s="216"/>
      <c r="G34" s="217"/>
      <c r="H34" s="217"/>
      <c r="I34" s="217"/>
      <c r="J34" s="217"/>
      <c r="K34" s="217"/>
      <c r="L34" s="217"/>
      <c r="M34" s="218"/>
      <c r="N34" s="76"/>
      <c r="O34" s="77"/>
      <c r="P34" s="81" t="str">
        <f t="shared" si="2"/>
        <v/>
      </c>
      <c r="Q34" s="77"/>
      <c r="R34" s="81" t="str">
        <f t="shared" si="3"/>
        <v/>
      </c>
      <c r="S34" s="84" t="str">
        <f t="shared" si="4"/>
        <v/>
      </c>
      <c r="T34" s="77" t="str">
        <f t="shared" si="7"/>
        <v/>
      </c>
      <c r="U34" s="77"/>
      <c r="V34" s="81" t="str">
        <f t="shared" si="5"/>
        <v/>
      </c>
      <c r="W34" s="77"/>
      <c r="X34" s="87" t="str">
        <f t="shared" si="6"/>
        <v/>
      </c>
      <c r="Y34" s="12"/>
      <c r="AB34" s="25" t="str">
        <f t="shared" si="0"/>
        <v/>
      </c>
      <c r="AC34" s="26" t="s">
        <v>14</v>
      </c>
      <c r="AD34" s="27" t="str">
        <f t="shared" si="1"/>
        <v/>
      </c>
      <c r="AE34" s="28" t="s">
        <v>26</v>
      </c>
    </row>
    <row r="35" spans="1:35" ht="24" customHeight="1">
      <c r="B35" s="10"/>
      <c r="C35" s="210"/>
      <c r="D35" s="211"/>
      <c r="E35" s="212"/>
      <c r="F35" s="216"/>
      <c r="G35" s="217"/>
      <c r="H35" s="217"/>
      <c r="I35" s="217"/>
      <c r="J35" s="217"/>
      <c r="K35" s="217"/>
      <c r="L35" s="217"/>
      <c r="M35" s="218"/>
      <c r="N35" s="76"/>
      <c r="O35" s="77"/>
      <c r="P35" s="81" t="str">
        <f t="shared" si="2"/>
        <v/>
      </c>
      <c r="Q35" s="77"/>
      <c r="R35" s="81" t="str">
        <f t="shared" si="3"/>
        <v/>
      </c>
      <c r="S35" s="84" t="str">
        <f t="shared" si="4"/>
        <v/>
      </c>
      <c r="T35" s="77" t="str">
        <f t="shared" si="7"/>
        <v/>
      </c>
      <c r="U35" s="77"/>
      <c r="V35" s="81" t="str">
        <f t="shared" si="5"/>
        <v/>
      </c>
      <c r="W35" s="77"/>
      <c r="X35" s="87" t="str">
        <f t="shared" si="6"/>
        <v/>
      </c>
      <c r="Y35" s="12"/>
      <c r="AB35" s="25" t="str">
        <f t="shared" si="0"/>
        <v/>
      </c>
      <c r="AC35" s="26" t="s">
        <v>14</v>
      </c>
      <c r="AD35" s="27" t="str">
        <f t="shared" si="1"/>
        <v/>
      </c>
      <c r="AE35" s="28" t="s">
        <v>26</v>
      </c>
    </row>
    <row r="36" spans="1:35" ht="24" customHeight="1">
      <c r="B36" s="10"/>
      <c r="C36" s="222" t="s">
        <v>11</v>
      </c>
      <c r="D36" s="223"/>
      <c r="E36" s="224"/>
      <c r="F36" s="204" t="s">
        <v>12</v>
      </c>
      <c r="G36" s="205"/>
      <c r="H36" s="231"/>
      <c r="I36" s="232"/>
      <c r="J36" s="232"/>
      <c r="K36" s="232"/>
      <c r="L36" s="232"/>
      <c r="M36" s="233"/>
      <c r="N36" s="251" t="s">
        <v>30</v>
      </c>
      <c r="O36" s="252"/>
      <c r="P36" s="252"/>
      <c r="Q36" s="252"/>
      <c r="R36" s="252"/>
      <c r="S36" s="237" t="str">
        <f>IF(AND(AB37=0,AD37=0),"      年　　　　　月",AB37&amp;"  "&amp;AC37&amp;"      "&amp;AD37&amp;"  "&amp;AE37)</f>
        <v xml:space="preserve">      年　　　　　月</v>
      </c>
      <c r="T36" s="237"/>
      <c r="U36" s="237"/>
      <c r="V36" s="237"/>
      <c r="W36" s="237"/>
      <c r="X36" s="238"/>
      <c r="Y36" s="12"/>
      <c r="AB36" s="25">
        <f>SUM(AB20:AB35)</f>
        <v>0</v>
      </c>
      <c r="AC36" s="26" t="s">
        <v>14</v>
      </c>
      <c r="AD36" s="26">
        <f>SUM(AD20:AD35)</f>
        <v>0</v>
      </c>
      <c r="AE36" s="28" t="s">
        <v>26</v>
      </c>
    </row>
    <row r="37" spans="1:35" ht="24" customHeight="1">
      <c r="B37" s="10"/>
      <c r="C37" s="225"/>
      <c r="D37" s="226"/>
      <c r="E37" s="227"/>
      <c r="F37" s="206"/>
      <c r="G37" s="207"/>
      <c r="H37" s="234"/>
      <c r="I37" s="235"/>
      <c r="J37" s="235"/>
      <c r="K37" s="235"/>
      <c r="L37" s="235"/>
      <c r="M37" s="236"/>
      <c r="N37" s="239" t="s">
        <v>21</v>
      </c>
      <c r="O37" s="240"/>
      <c r="P37" s="240"/>
      <c r="Q37" s="240"/>
      <c r="R37" s="240"/>
      <c r="S37" s="241"/>
      <c r="T37" s="245" t="str">
        <f>IF(データ入力!D22="","",データ入力!D22)</f>
        <v/>
      </c>
      <c r="U37" s="246"/>
      <c r="V37" s="246"/>
      <c r="W37" s="246"/>
      <c r="X37" s="247"/>
      <c r="Y37" s="12"/>
      <c r="AB37" s="25">
        <f>(AB36+INT(AD36/12))+(AB44+INT(AD44/12))</f>
        <v>0</v>
      </c>
      <c r="AC37" s="27" t="s">
        <v>14</v>
      </c>
      <c r="AD37" s="26">
        <f>MOD(AD36,12)+MOD(AD44,12)</f>
        <v>0</v>
      </c>
      <c r="AE37" s="28" t="s">
        <v>23</v>
      </c>
    </row>
    <row r="38" spans="1:35" ht="24" customHeight="1">
      <c r="B38" s="10"/>
      <c r="C38" s="228"/>
      <c r="D38" s="229"/>
      <c r="E38" s="230"/>
      <c r="F38" s="208"/>
      <c r="G38" s="209"/>
      <c r="H38" s="216"/>
      <c r="I38" s="217"/>
      <c r="J38" s="217"/>
      <c r="K38" s="217"/>
      <c r="L38" s="217"/>
      <c r="M38" s="218"/>
      <c r="N38" s="242"/>
      <c r="O38" s="243"/>
      <c r="P38" s="243"/>
      <c r="Q38" s="243"/>
      <c r="R38" s="243"/>
      <c r="S38" s="244"/>
      <c r="T38" s="248"/>
      <c r="U38" s="249"/>
      <c r="V38" s="249"/>
      <c r="W38" s="249"/>
      <c r="X38" s="250"/>
      <c r="Y38" s="12"/>
    </row>
    <row r="39" spans="1:35" ht="14.25" customHeight="1">
      <c r="B39" s="16"/>
      <c r="C39" s="17"/>
      <c r="D39" s="17"/>
      <c r="E39" s="17"/>
      <c r="F39" s="17"/>
      <c r="G39" s="17"/>
      <c r="H39" s="17"/>
      <c r="I39" s="17"/>
      <c r="J39" s="17"/>
      <c r="K39" s="17"/>
      <c r="L39" s="17"/>
      <c r="M39" s="17"/>
      <c r="N39" s="17"/>
      <c r="O39" s="17"/>
      <c r="P39" s="17"/>
      <c r="Q39" s="17"/>
      <c r="R39" s="17"/>
      <c r="S39" s="17"/>
      <c r="T39" s="17"/>
      <c r="U39" s="17"/>
      <c r="V39" s="17"/>
      <c r="W39" s="17"/>
      <c r="X39" s="17"/>
      <c r="Y39" s="18"/>
    </row>
    <row r="41" spans="1:35" ht="24" customHeight="1">
      <c r="B41" s="52"/>
      <c r="C41" s="53" t="s">
        <v>47</v>
      </c>
      <c r="D41" s="52"/>
      <c r="E41" s="52"/>
      <c r="F41" s="52"/>
      <c r="G41" s="52"/>
      <c r="H41" s="52"/>
      <c r="I41" s="52"/>
      <c r="J41" s="52"/>
      <c r="K41" s="52"/>
    </row>
    <row r="42" spans="1:35" ht="14.25" customHeight="1">
      <c r="B42" s="6"/>
      <c r="C42" s="19"/>
      <c r="D42" s="19"/>
      <c r="E42" s="19"/>
      <c r="F42" s="19"/>
      <c r="G42" s="19"/>
      <c r="H42" s="19"/>
      <c r="I42" s="19"/>
      <c r="J42" s="19"/>
      <c r="K42" s="19"/>
      <c r="L42" s="19"/>
      <c r="M42" s="19"/>
      <c r="N42" s="19"/>
      <c r="O42" s="19"/>
      <c r="P42" s="19"/>
      <c r="Q42" s="19"/>
      <c r="R42" s="19"/>
      <c r="S42" s="19"/>
      <c r="T42" s="19"/>
      <c r="U42" s="19"/>
      <c r="V42" s="19" t="s">
        <v>31</v>
      </c>
      <c r="W42" s="19"/>
      <c r="X42" s="19"/>
      <c r="Y42" s="20"/>
    </row>
    <row r="43" spans="1:35" ht="24" customHeight="1">
      <c r="B43" s="10"/>
      <c r="C43" s="11"/>
      <c r="D43" s="11"/>
      <c r="E43" s="59" t="s">
        <v>27</v>
      </c>
      <c r="F43" s="11"/>
      <c r="G43" s="11"/>
      <c r="H43" s="11"/>
      <c r="I43" s="11"/>
      <c r="J43" s="11"/>
      <c r="K43" s="11"/>
      <c r="L43" s="11"/>
      <c r="M43" s="11"/>
      <c r="N43" s="11"/>
      <c r="O43" s="11"/>
      <c r="P43" s="11"/>
      <c r="Q43" s="11"/>
      <c r="R43" s="11"/>
      <c r="S43" s="11"/>
      <c r="T43" s="11"/>
      <c r="U43" s="11"/>
      <c r="V43" s="11"/>
      <c r="W43" s="11"/>
      <c r="X43" s="11"/>
      <c r="Y43" s="12"/>
      <c r="AB43" s="22" t="s">
        <v>29</v>
      </c>
      <c r="AC43" s="23"/>
      <c r="AD43" s="23"/>
      <c r="AE43" s="24"/>
    </row>
    <row r="44" spans="1:35" ht="12" customHeight="1">
      <c r="B44" s="10"/>
      <c r="C44" s="11"/>
      <c r="D44" s="11"/>
      <c r="E44" s="11"/>
      <c r="F44" s="11"/>
      <c r="G44" s="11"/>
      <c r="H44" s="11"/>
      <c r="I44" s="11"/>
      <c r="J44" s="11"/>
      <c r="K44" s="11"/>
      <c r="L44" s="11"/>
      <c r="M44" s="11"/>
      <c r="N44" s="11"/>
      <c r="O44" s="11"/>
      <c r="P44" s="11"/>
      <c r="Q44" s="11"/>
      <c r="R44" s="11"/>
      <c r="S44" s="11"/>
      <c r="T44" s="11"/>
      <c r="U44" s="11"/>
      <c r="V44" s="11"/>
      <c r="W44" s="11"/>
      <c r="X44" s="11"/>
      <c r="Y44" s="12"/>
      <c r="AB44" s="25">
        <f>SUM(AB46:AB220)</f>
        <v>0</v>
      </c>
      <c r="AC44" s="26" t="s">
        <v>14</v>
      </c>
      <c r="AD44" s="26">
        <f>SUM(AD46:AD220)</f>
        <v>0</v>
      </c>
      <c r="AE44" s="28" t="s">
        <v>26</v>
      </c>
    </row>
    <row r="45" spans="1:35" ht="24" customHeight="1" thickBot="1">
      <c r="B45" s="10"/>
      <c r="C45" s="213" t="s">
        <v>7</v>
      </c>
      <c r="D45" s="214"/>
      <c r="E45" s="215"/>
      <c r="F45" s="179" t="s">
        <v>8</v>
      </c>
      <c r="G45" s="180"/>
      <c r="H45" s="180"/>
      <c r="I45" s="180"/>
      <c r="J45" s="180"/>
      <c r="K45" s="180"/>
      <c r="L45" s="180"/>
      <c r="M45" s="181"/>
      <c r="N45" s="179" t="s">
        <v>9</v>
      </c>
      <c r="O45" s="180"/>
      <c r="P45" s="180"/>
      <c r="Q45" s="180"/>
      <c r="R45" s="180"/>
      <c r="S45" s="180"/>
      <c r="T45" s="180"/>
      <c r="U45" s="180"/>
      <c r="V45" s="180"/>
      <c r="W45" s="180"/>
      <c r="X45" s="181"/>
      <c r="Y45" s="12"/>
      <c r="AB45" s="22" t="s">
        <v>28</v>
      </c>
      <c r="AC45" s="23"/>
      <c r="AD45" s="23"/>
      <c r="AE45" s="24"/>
      <c r="AH45" s="15"/>
      <c r="AI45" s="9">
        <v>1</v>
      </c>
    </row>
    <row r="46" spans="1:35" ht="24" customHeight="1" thickTop="1">
      <c r="A46" s="9">
        <v>1</v>
      </c>
      <c r="B46" s="10"/>
      <c r="C46" s="210"/>
      <c r="D46" s="211"/>
      <c r="E46" s="212"/>
      <c r="F46" s="216"/>
      <c r="G46" s="217"/>
      <c r="H46" s="217"/>
      <c r="I46" s="217"/>
      <c r="J46" s="217"/>
      <c r="K46" s="217"/>
      <c r="L46" s="217"/>
      <c r="M46" s="218"/>
      <c r="N46" s="72"/>
      <c r="O46" s="73"/>
      <c r="P46" s="79" t="str">
        <f>IF(N46="","","年")</f>
        <v/>
      </c>
      <c r="Q46" s="73"/>
      <c r="R46" s="79" t="str">
        <f>IF(N46="","","月")</f>
        <v/>
      </c>
      <c r="S46" s="82" t="str">
        <f>IF(N46="","","～")</f>
        <v/>
      </c>
      <c r="T46" s="78" t="str">
        <f>IF(N46="","",N46)</f>
        <v/>
      </c>
      <c r="U46" s="73"/>
      <c r="V46" s="79" t="str">
        <f>IF(N46="","","年")</f>
        <v/>
      </c>
      <c r="W46" s="73"/>
      <c r="X46" s="85" t="str">
        <f>IF(N46="","","月")</f>
        <v/>
      </c>
      <c r="Y46" s="12"/>
      <c r="AB46" s="25" t="str">
        <f t="shared" ref="AB46:AB75" si="8">IF(U46="","",IF((W46-Q46)&lt;0,U46-O46-1,U46-O46))</f>
        <v/>
      </c>
      <c r="AC46" s="26" t="s">
        <v>14</v>
      </c>
      <c r="AD46" s="27" t="str">
        <f t="shared" ref="AD46:AD75" si="9">IF(W46="","",IF((W46-Q46)&lt;0,12+(W46-Q46)+1,W46-Q46+1))</f>
        <v/>
      </c>
      <c r="AE46" s="28" t="s">
        <v>26</v>
      </c>
      <c r="AH46" s="15"/>
      <c r="AI46" s="9">
        <v>2</v>
      </c>
    </row>
    <row r="47" spans="1:35" ht="24" customHeight="1">
      <c r="A47" s="9">
        <v>2</v>
      </c>
      <c r="B47" s="10"/>
      <c r="C47" s="210"/>
      <c r="D47" s="211"/>
      <c r="E47" s="212"/>
      <c r="F47" s="219"/>
      <c r="G47" s="220"/>
      <c r="H47" s="220"/>
      <c r="I47" s="220"/>
      <c r="J47" s="220"/>
      <c r="K47" s="220"/>
      <c r="L47" s="220"/>
      <c r="M47" s="221"/>
      <c r="N47" s="74"/>
      <c r="O47" s="75"/>
      <c r="P47" s="80" t="str">
        <f t="shared" ref="P47:P87" si="10">IF(N47="","","年")</f>
        <v/>
      </c>
      <c r="Q47" s="75"/>
      <c r="R47" s="80" t="str">
        <f t="shared" ref="R47:R87" si="11">IF(N47="","","月")</f>
        <v/>
      </c>
      <c r="S47" s="83" t="str">
        <f t="shared" ref="S47:S87" si="12">IF(N47="","","～")</f>
        <v/>
      </c>
      <c r="T47" s="77" t="str">
        <f>IF(N47="","",N47)</f>
        <v/>
      </c>
      <c r="U47" s="75"/>
      <c r="V47" s="80" t="str">
        <f t="shared" ref="V47:V87" si="13">IF(N47="","","年")</f>
        <v/>
      </c>
      <c r="W47" s="75"/>
      <c r="X47" s="86" t="str">
        <f t="shared" ref="X47:X87" si="14">IF(N47="","","月")</f>
        <v/>
      </c>
      <c r="Y47" s="12"/>
      <c r="AB47" s="25" t="str">
        <f t="shared" si="8"/>
        <v/>
      </c>
      <c r="AC47" s="26" t="s">
        <v>14</v>
      </c>
      <c r="AD47" s="27" t="str">
        <f t="shared" si="9"/>
        <v/>
      </c>
      <c r="AE47" s="28" t="s">
        <v>26</v>
      </c>
      <c r="AH47" s="15"/>
      <c r="AI47" s="9">
        <v>3</v>
      </c>
    </row>
    <row r="48" spans="1:35" ht="24" customHeight="1">
      <c r="A48" s="9">
        <v>3</v>
      </c>
      <c r="B48" s="10"/>
      <c r="C48" s="210"/>
      <c r="D48" s="211"/>
      <c r="E48" s="212"/>
      <c r="F48" s="216"/>
      <c r="G48" s="217"/>
      <c r="H48" s="217"/>
      <c r="I48" s="217"/>
      <c r="J48" s="217"/>
      <c r="K48" s="217"/>
      <c r="L48" s="217"/>
      <c r="M48" s="218"/>
      <c r="N48" s="76"/>
      <c r="O48" s="77"/>
      <c r="P48" s="81" t="str">
        <f t="shared" si="10"/>
        <v/>
      </c>
      <c r="Q48" s="77"/>
      <c r="R48" s="81" t="str">
        <f t="shared" si="11"/>
        <v/>
      </c>
      <c r="S48" s="84" t="str">
        <f t="shared" si="12"/>
        <v/>
      </c>
      <c r="T48" s="77" t="str">
        <f t="shared" ref="T48:T63" si="15">IF(N48="","",N48)</f>
        <v/>
      </c>
      <c r="U48" s="77"/>
      <c r="V48" s="81" t="str">
        <f t="shared" si="13"/>
        <v/>
      </c>
      <c r="W48" s="77"/>
      <c r="X48" s="87" t="str">
        <f t="shared" si="14"/>
        <v/>
      </c>
      <c r="Y48" s="12"/>
      <c r="AB48" s="25" t="str">
        <f t="shared" si="8"/>
        <v/>
      </c>
      <c r="AC48" s="26" t="s">
        <v>14</v>
      </c>
      <c r="AD48" s="27" t="str">
        <f t="shared" si="9"/>
        <v/>
      </c>
      <c r="AE48" s="28" t="s">
        <v>26</v>
      </c>
      <c r="AI48" s="9">
        <v>4</v>
      </c>
    </row>
    <row r="49" spans="1:35" ht="24" customHeight="1">
      <c r="A49" s="9">
        <v>4</v>
      </c>
      <c r="B49" s="10"/>
      <c r="C49" s="210"/>
      <c r="D49" s="211"/>
      <c r="E49" s="212"/>
      <c r="F49" s="216"/>
      <c r="G49" s="217"/>
      <c r="H49" s="217"/>
      <c r="I49" s="217"/>
      <c r="J49" s="217"/>
      <c r="K49" s="217"/>
      <c r="L49" s="217"/>
      <c r="M49" s="218"/>
      <c r="N49" s="76"/>
      <c r="O49" s="77"/>
      <c r="P49" s="81" t="str">
        <f t="shared" si="10"/>
        <v/>
      </c>
      <c r="Q49" s="77"/>
      <c r="R49" s="81" t="str">
        <f t="shared" si="11"/>
        <v/>
      </c>
      <c r="S49" s="84" t="str">
        <f t="shared" si="12"/>
        <v/>
      </c>
      <c r="T49" s="77" t="str">
        <f t="shared" si="15"/>
        <v/>
      </c>
      <c r="U49" s="77"/>
      <c r="V49" s="81" t="str">
        <f t="shared" si="13"/>
        <v/>
      </c>
      <c r="W49" s="77"/>
      <c r="X49" s="87" t="str">
        <f t="shared" si="14"/>
        <v/>
      </c>
      <c r="Y49" s="12"/>
      <c r="AB49" s="25" t="str">
        <f t="shared" si="8"/>
        <v/>
      </c>
      <c r="AC49" s="26" t="s">
        <v>14</v>
      </c>
      <c r="AD49" s="27" t="str">
        <f t="shared" si="9"/>
        <v/>
      </c>
      <c r="AE49" s="28" t="s">
        <v>26</v>
      </c>
      <c r="AI49" s="9">
        <v>5</v>
      </c>
    </row>
    <row r="50" spans="1:35" ht="24" customHeight="1">
      <c r="A50" s="9">
        <v>5</v>
      </c>
      <c r="B50" s="10"/>
      <c r="C50" s="210"/>
      <c r="D50" s="211"/>
      <c r="E50" s="212"/>
      <c r="F50" s="216"/>
      <c r="G50" s="217"/>
      <c r="H50" s="217"/>
      <c r="I50" s="217"/>
      <c r="J50" s="217"/>
      <c r="K50" s="217"/>
      <c r="L50" s="217"/>
      <c r="M50" s="218"/>
      <c r="N50" s="76"/>
      <c r="O50" s="77"/>
      <c r="P50" s="81" t="str">
        <f t="shared" si="10"/>
        <v/>
      </c>
      <c r="Q50" s="77"/>
      <c r="R50" s="81" t="str">
        <f t="shared" si="11"/>
        <v/>
      </c>
      <c r="S50" s="84" t="str">
        <f t="shared" si="12"/>
        <v/>
      </c>
      <c r="T50" s="77" t="str">
        <f t="shared" si="15"/>
        <v/>
      </c>
      <c r="U50" s="77"/>
      <c r="V50" s="81" t="str">
        <f t="shared" si="13"/>
        <v/>
      </c>
      <c r="W50" s="77"/>
      <c r="X50" s="87" t="str">
        <f t="shared" si="14"/>
        <v/>
      </c>
      <c r="Y50" s="12"/>
      <c r="AB50" s="25" t="str">
        <f t="shared" si="8"/>
        <v/>
      </c>
      <c r="AC50" s="26" t="s">
        <v>14</v>
      </c>
      <c r="AD50" s="27" t="str">
        <f t="shared" si="9"/>
        <v/>
      </c>
      <c r="AE50" s="28" t="s">
        <v>26</v>
      </c>
      <c r="AI50" s="9">
        <v>6</v>
      </c>
    </row>
    <row r="51" spans="1:35" ht="24" customHeight="1">
      <c r="A51" s="9">
        <v>6</v>
      </c>
      <c r="B51" s="10"/>
      <c r="C51" s="210"/>
      <c r="D51" s="211"/>
      <c r="E51" s="212"/>
      <c r="F51" s="216"/>
      <c r="G51" s="217"/>
      <c r="H51" s="217"/>
      <c r="I51" s="217"/>
      <c r="J51" s="217"/>
      <c r="K51" s="217"/>
      <c r="L51" s="217"/>
      <c r="M51" s="218"/>
      <c r="N51" s="76"/>
      <c r="O51" s="77"/>
      <c r="P51" s="81" t="str">
        <f t="shared" si="10"/>
        <v/>
      </c>
      <c r="Q51" s="77"/>
      <c r="R51" s="81" t="str">
        <f t="shared" si="11"/>
        <v/>
      </c>
      <c r="S51" s="84" t="str">
        <f t="shared" si="12"/>
        <v/>
      </c>
      <c r="T51" s="77" t="str">
        <f t="shared" si="15"/>
        <v/>
      </c>
      <c r="U51" s="77"/>
      <c r="V51" s="81" t="str">
        <f t="shared" si="13"/>
        <v/>
      </c>
      <c r="W51" s="77"/>
      <c r="X51" s="87" t="str">
        <f t="shared" si="14"/>
        <v/>
      </c>
      <c r="Y51" s="12"/>
      <c r="AB51" s="25" t="str">
        <f t="shared" si="8"/>
        <v/>
      </c>
      <c r="AC51" s="26" t="s">
        <v>14</v>
      </c>
      <c r="AD51" s="27" t="str">
        <f t="shared" si="9"/>
        <v/>
      </c>
      <c r="AE51" s="28" t="s">
        <v>26</v>
      </c>
      <c r="AI51" s="9">
        <v>7</v>
      </c>
    </row>
    <row r="52" spans="1:35" ht="24" customHeight="1">
      <c r="A52" s="9">
        <v>7</v>
      </c>
      <c r="B52" s="10"/>
      <c r="C52" s="210"/>
      <c r="D52" s="211"/>
      <c r="E52" s="212"/>
      <c r="F52" s="216"/>
      <c r="G52" s="217"/>
      <c r="H52" s="217"/>
      <c r="I52" s="217"/>
      <c r="J52" s="217"/>
      <c r="K52" s="217"/>
      <c r="L52" s="217"/>
      <c r="M52" s="218"/>
      <c r="N52" s="76"/>
      <c r="O52" s="77"/>
      <c r="P52" s="81" t="str">
        <f t="shared" si="10"/>
        <v/>
      </c>
      <c r="Q52" s="77"/>
      <c r="R52" s="81" t="str">
        <f t="shared" si="11"/>
        <v/>
      </c>
      <c r="S52" s="84" t="str">
        <f t="shared" si="12"/>
        <v/>
      </c>
      <c r="T52" s="77" t="str">
        <f t="shared" si="15"/>
        <v/>
      </c>
      <c r="U52" s="77"/>
      <c r="V52" s="81" t="str">
        <f t="shared" si="13"/>
        <v/>
      </c>
      <c r="W52" s="77"/>
      <c r="X52" s="87" t="str">
        <f t="shared" si="14"/>
        <v/>
      </c>
      <c r="Y52" s="12"/>
      <c r="AB52" s="25" t="str">
        <f t="shared" si="8"/>
        <v/>
      </c>
      <c r="AC52" s="26" t="s">
        <v>14</v>
      </c>
      <c r="AD52" s="27" t="str">
        <f t="shared" si="9"/>
        <v/>
      </c>
      <c r="AE52" s="28" t="s">
        <v>26</v>
      </c>
      <c r="AI52" s="9">
        <v>9</v>
      </c>
    </row>
    <row r="53" spans="1:35" ht="24" customHeight="1">
      <c r="A53" s="9">
        <v>8</v>
      </c>
      <c r="B53" s="10"/>
      <c r="C53" s="210"/>
      <c r="D53" s="211"/>
      <c r="E53" s="212"/>
      <c r="F53" s="216"/>
      <c r="G53" s="217"/>
      <c r="H53" s="217"/>
      <c r="I53" s="217"/>
      <c r="J53" s="217"/>
      <c r="K53" s="217"/>
      <c r="L53" s="217"/>
      <c r="M53" s="218"/>
      <c r="N53" s="76"/>
      <c r="O53" s="77"/>
      <c r="P53" s="81" t="str">
        <f t="shared" si="10"/>
        <v/>
      </c>
      <c r="Q53" s="77"/>
      <c r="R53" s="81" t="str">
        <f t="shared" si="11"/>
        <v/>
      </c>
      <c r="S53" s="84" t="str">
        <f t="shared" si="12"/>
        <v/>
      </c>
      <c r="T53" s="77" t="str">
        <f t="shared" si="15"/>
        <v/>
      </c>
      <c r="U53" s="77"/>
      <c r="V53" s="81" t="str">
        <f t="shared" si="13"/>
        <v/>
      </c>
      <c r="W53" s="77"/>
      <c r="X53" s="87" t="str">
        <f t="shared" si="14"/>
        <v/>
      </c>
      <c r="Y53" s="12"/>
      <c r="AB53" s="25" t="str">
        <f t="shared" si="8"/>
        <v/>
      </c>
      <c r="AC53" s="26" t="s">
        <v>14</v>
      </c>
      <c r="AD53" s="27" t="str">
        <f t="shared" si="9"/>
        <v/>
      </c>
      <c r="AE53" s="28" t="s">
        <v>26</v>
      </c>
      <c r="AI53" s="9">
        <v>10</v>
      </c>
    </row>
    <row r="54" spans="1:35" ht="24" customHeight="1">
      <c r="A54" s="9">
        <v>9</v>
      </c>
      <c r="B54" s="10"/>
      <c r="C54" s="210"/>
      <c r="D54" s="211"/>
      <c r="E54" s="212"/>
      <c r="F54" s="216"/>
      <c r="G54" s="217"/>
      <c r="H54" s="217"/>
      <c r="I54" s="217"/>
      <c r="J54" s="217"/>
      <c r="K54" s="217"/>
      <c r="L54" s="217"/>
      <c r="M54" s="218"/>
      <c r="N54" s="76"/>
      <c r="O54" s="77"/>
      <c r="P54" s="81" t="str">
        <f t="shared" si="10"/>
        <v/>
      </c>
      <c r="Q54" s="77"/>
      <c r="R54" s="81" t="str">
        <f t="shared" si="11"/>
        <v/>
      </c>
      <c r="S54" s="84" t="str">
        <f t="shared" si="12"/>
        <v/>
      </c>
      <c r="T54" s="77" t="str">
        <f t="shared" si="15"/>
        <v/>
      </c>
      <c r="U54" s="77"/>
      <c r="V54" s="81" t="str">
        <f t="shared" si="13"/>
        <v/>
      </c>
      <c r="W54" s="77"/>
      <c r="X54" s="87" t="str">
        <f t="shared" si="14"/>
        <v/>
      </c>
      <c r="Y54" s="12"/>
      <c r="AB54" s="25" t="str">
        <f t="shared" si="8"/>
        <v/>
      </c>
      <c r="AC54" s="26" t="s">
        <v>14</v>
      </c>
      <c r="AD54" s="27" t="str">
        <f t="shared" si="9"/>
        <v/>
      </c>
      <c r="AE54" s="28" t="s">
        <v>26</v>
      </c>
      <c r="AI54" s="9">
        <v>11</v>
      </c>
    </row>
    <row r="55" spans="1:35" ht="24" customHeight="1">
      <c r="A55" s="9">
        <v>10</v>
      </c>
      <c r="B55" s="10"/>
      <c r="C55" s="210"/>
      <c r="D55" s="211"/>
      <c r="E55" s="212"/>
      <c r="F55" s="216"/>
      <c r="G55" s="217"/>
      <c r="H55" s="217"/>
      <c r="I55" s="217"/>
      <c r="J55" s="217"/>
      <c r="K55" s="217"/>
      <c r="L55" s="217"/>
      <c r="M55" s="218"/>
      <c r="N55" s="76"/>
      <c r="O55" s="77"/>
      <c r="P55" s="81" t="str">
        <f t="shared" si="10"/>
        <v/>
      </c>
      <c r="Q55" s="77"/>
      <c r="R55" s="81" t="str">
        <f t="shared" si="11"/>
        <v/>
      </c>
      <c r="S55" s="84" t="str">
        <f t="shared" si="12"/>
        <v/>
      </c>
      <c r="T55" s="77" t="str">
        <f t="shared" si="15"/>
        <v/>
      </c>
      <c r="U55" s="77"/>
      <c r="V55" s="81" t="str">
        <f t="shared" si="13"/>
        <v/>
      </c>
      <c r="W55" s="77"/>
      <c r="X55" s="87" t="str">
        <f t="shared" si="14"/>
        <v/>
      </c>
      <c r="Y55" s="12"/>
      <c r="AB55" s="25" t="str">
        <f t="shared" si="8"/>
        <v/>
      </c>
      <c r="AC55" s="26" t="s">
        <v>14</v>
      </c>
      <c r="AD55" s="27" t="str">
        <f t="shared" si="9"/>
        <v/>
      </c>
      <c r="AE55" s="28" t="s">
        <v>26</v>
      </c>
      <c r="AI55" s="9">
        <v>12</v>
      </c>
    </row>
    <row r="56" spans="1:35" ht="24" customHeight="1">
      <c r="A56" s="9">
        <v>11</v>
      </c>
      <c r="B56" s="10"/>
      <c r="C56" s="210"/>
      <c r="D56" s="211"/>
      <c r="E56" s="212"/>
      <c r="F56" s="216"/>
      <c r="G56" s="217"/>
      <c r="H56" s="217"/>
      <c r="I56" s="217"/>
      <c r="J56" s="217"/>
      <c r="K56" s="217"/>
      <c r="L56" s="217"/>
      <c r="M56" s="218"/>
      <c r="N56" s="76"/>
      <c r="O56" s="77"/>
      <c r="P56" s="81" t="str">
        <f t="shared" si="10"/>
        <v/>
      </c>
      <c r="Q56" s="77"/>
      <c r="R56" s="81" t="str">
        <f t="shared" si="11"/>
        <v/>
      </c>
      <c r="S56" s="84" t="str">
        <f t="shared" si="12"/>
        <v/>
      </c>
      <c r="T56" s="77" t="str">
        <f t="shared" si="15"/>
        <v/>
      </c>
      <c r="U56" s="77"/>
      <c r="V56" s="81" t="str">
        <f t="shared" si="13"/>
        <v/>
      </c>
      <c r="W56" s="77"/>
      <c r="X56" s="87" t="str">
        <f t="shared" si="14"/>
        <v/>
      </c>
      <c r="Y56" s="12"/>
      <c r="AB56" s="25" t="str">
        <f t="shared" si="8"/>
        <v/>
      </c>
      <c r="AC56" s="26" t="s">
        <v>14</v>
      </c>
      <c r="AD56" s="27" t="str">
        <f t="shared" si="9"/>
        <v/>
      </c>
      <c r="AE56" s="28" t="s">
        <v>26</v>
      </c>
    </row>
    <row r="57" spans="1:35" ht="24" customHeight="1">
      <c r="A57" s="9">
        <v>12</v>
      </c>
      <c r="B57" s="10"/>
      <c r="C57" s="210"/>
      <c r="D57" s="211"/>
      <c r="E57" s="212"/>
      <c r="F57" s="216"/>
      <c r="G57" s="217"/>
      <c r="H57" s="217"/>
      <c r="I57" s="217"/>
      <c r="J57" s="217"/>
      <c r="K57" s="217"/>
      <c r="L57" s="217"/>
      <c r="M57" s="218"/>
      <c r="N57" s="76"/>
      <c r="O57" s="77"/>
      <c r="P57" s="81" t="str">
        <f t="shared" si="10"/>
        <v/>
      </c>
      <c r="Q57" s="77"/>
      <c r="R57" s="81" t="str">
        <f t="shared" si="11"/>
        <v/>
      </c>
      <c r="S57" s="84" t="str">
        <f t="shared" si="12"/>
        <v/>
      </c>
      <c r="T57" s="77" t="str">
        <f t="shared" si="15"/>
        <v/>
      </c>
      <c r="U57" s="77"/>
      <c r="V57" s="81" t="str">
        <f t="shared" si="13"/>
        <v/>
      </c>
      <c r="W57" s="77"/>
      <c r="X57" s="87" t="str">
        <f t="shared" si="14"/>
        <v/>
      </c>
      <c r="Y57" s="12"/>
      <c r="AB57" s="25" t="str">
        <f t="shared" si="8"/>
        <v/>
      </c>
      <c r="AC57" s="26" t="s">
        <v>14</v>
      </c>
      <c r="AD57" s="27" t="str">
        <f t="shared" si="9"/>
        <v/>
      </c>
      <c r="AE57" s="28" t="s">
        <v>26</v>
      </c>
    </row>
    <row r="58" spans="1:35" ht="24" customHeight="1">
      <c r="A58" s="9">
        <v>13</v>
      </c>
      <c r="B58" s="10"/>
      <c r="C58" s="210"/>
      <c r="D58" s="211"/>
      <c r="E58" s="212"/>
      <c r="F58" s="216"/>
      <c r="G58" s="217"/>
      <c r="H58" s="217"/>
      <c r="I58" s="217"/>
      <c r="J58" s="217"/>
      <c r="K58" s="217"/>
      <c r="L58" s="217"/>
      <c r="M58" s="218"/>
      <c r="N58" s="76"/>
      <c r="O58" s="77"/>
      <c r="P58" s="81" t="str">
        <f t="shared" si="10"/>
        <v/>
      </c>
      <c r="Q58" s="77"/>
      <c r="R58" s="81" t="str">
        <f t="shared" si="11"/>
        <v/>
      </c>
      <c r="S58" s="84" t="str">
        <f t="shared" si="12"/>
        <v/>
      </c>
      <c r="T58" s="77" t="str">
        <f t="shared" si="15"/>
        <v/>
      </c>
      <c r="U58" s="77"/>
      <c r="V58" s="81" t="str">
        <f t="shared" si="13"/>
        <v/>
      </c>
      <c r="W58" s="77"/>
      <c r="X58" s="87" t="str">
        <f t="shared" si="14"/>
        <v/>
      </c>
      <c r="Y58" s="12"/>
      <c r="AB58" s="25" t="str">
        <f t="shared" si="8"/>
        <v/>
      </c>
      <c r="AC58" s="26" t="s">
        <v>14</v>
      </c>
      <c r="AD58" s="27" t="str">
        <f t="shared" si="9"/>
        <v/>
      </c>
      <c r="AE58" s="28" t="s">
        <v>26</v>
      </c>
    </row>
    <row r="59" spans="1:35" ht="24" customHeight="1">
      <c r="A59" s="9">
        <v>14</v>
      </c>
      <c r="B59" s="10"/>
      <c r="C59" s="210"/>
      <c r="D59" s="211"/>
      <c r="E59" s="212"/>
      <c r="F59" s="216"/>
      <c r="G59" s="217"/>
      <c r="H59" s="217"/>
      <c r="I59" s="217"/>
      <c r="J59" s="217"/>
      <c r="K59" s="217"/>
      <c r="L59" s="217"/>
      <c r="M59" s="218"/>
      <c r="N59" s="76"/>
      <c r="O59" s="77"/>
      <c r="P59" s="81" t="str">
        <f t="shared" si="10"/>
        <v/>
      </c>
      <c r="Q59" s="77"/>
      <c r="R59" s="81" t="str">
        <f t="shared" si="11"/>
        <v/>
      </c>
      <c r="S59" s="84" t="str">
        <f t="shared" si="12"/>
        <v/>
      </c>
      <c r="T59" s="77" t="str">
        <f t="shared" si="15"/>
        <v/>
      </c>
      <c r="U59" s="77"/>
      <c r="V59" s="81" t="str">
        <f t="shared" si="13"/>
        <v/>
      </c>
      <c r="W59" s="77"/>
      <c r="X59" s="87" t="str">
        <f t="shared" si="14"/>
        <v/>
      </c>
      <c r="Y59" s="12"/>
      <c r="AB59" s="25" t="str">
        <f t="shared" si="8"/>
        <v/>
      </c>
      <c r="AC59" s="26" t="s">
        <v>14</v>
      </c>
      <c r="AD59" s="27" t="str">
        <f t="shared" si="9"/>
        <v/>
      </c>
      <c r="AE59" s="28" t="s">
        <v>26</v>
      </c>
    </row>
    <row r="60" spans="1:35" ht="24" customHeight="1">
      <c r="A60" s="9">
        <v>15</v>
      </c>
      <c r="B60" s="10"/>
      <c r="C60" s="210"/>
      <c r="D60" s="211"/>
      <c r="E60" s="212"/>
      <c r="F60" s="216"/>
      <c r="G60" s="217"/>
      <c r="H60" s="217"/>
      <c r="I60" s="217"/>
      <c r="J60" s="217"/>
      <c r="K60" s="217"/>
      <c r="L60" s="217"/>
      <c r="M60" s="218"/>
      <c r="N60" s="76"/>
      <c r="O60" s="77"/>
      <c r="P60" s="81" t="str">
        <f t="shared" si="10"/>
        <v/>
      </c>
      <c r="Q60" s="77"/>
      <c r="R60" s="81" t="str">
        <f t="shared" si="11"/>
        <v/>
      </c>
      <c r="S60" s="84" t="str">
        <f t="shared" si="12"/>
        <v/>
      </c>
      <c r="T60" s="77" t="str">
        <f t="shared" si="15"/>
        <v/>
      </c>
      <c r="U60" s="77"/>
      <c r="V60" s="81" t="str">
        <f t="shared" si="13"/>
        <v/>
      </c>
      <c r="W60" s="77"/>
      <c r="X60" s="87" t="str">
        <f t="shared" si="14"/>
        <v/>
      </c>
      <c r="Y60" s="12"/>
      <c r="AB60" s="25" t="str">
        <f t="shared" si="8"/>
        <v/>
      </c>
      <c r="AC60" s="26" t="s">
        <v>14</v>
      </c>
      <c r="AD60" s="27" t="str">
        <f t="shared" si="9"/>
        <v/>
      </c>
      <c r="AE60" s="28" t="s">
        <v>26</v>
      </c>
    </row>
    <row r="61" spans="1:35" ht="24" customHeight="1">
      <c r="A61" s="9">
        <v>16</v>
      </c>
      <c r="B61" s="10"/>
      <c r="C61" s="210"/>
      <c r="D61" s="211"/>
      <c r="E61" s="212"/>
      <c r="F61" s="216"/>
      <c r="G61" s="217"/>
      <c r="H61" s="217"/>
      <c r="I61" s="217"/>
      <c r="J61" s="217"/>
      <c r="K61" s="217"/>
      <c r="L61" s="217"/>
      <c r="M61" s="218"/>
      <c r="N61" s="76"/>
      <c r="O61" s="77"/>
      <c r="P61" s="81" t="str">
        <f t="shared" si="10"/>
        <v/>
      </c>
      <c r="Q61" s="77"/>
      <c r="R61" s="81" t="str">
        <f t="shared" si="11"/>
        <v/>
      </c>
      <c r="S61" s="84" t="str">
        <f t="shared" si="12"/>
        <v/>
      </c>
      <c r="T61" s="77" t="str">
        <f t="shared" si="15"/>
        <v/>
      </c>
      <c r="U61" s="77"/>
      <c r="V61" s="81" t="str">
        <f t="shared" si="13"/>
        <v/>
      </c>
      <c r="W61" s="77"/>
      <c r="X61" s="87" t="str">
        <f t="shared" si="14"/>
        <v/>
      </c>
      <c r="Y61" s="12"/>
      <c r="AB61" s="25" t="str">
        <f t="shared" si="8"/>
        <v/>
      </c>
      <c r="AC61" s="26" t="s">
        <v>14</v>
      </c>
      <c r="AD61" s="27" t="str">
        <f t="shared" si="9"/>
        <v/>
      </c>
      <c r="AE61" s="28" t="s">
        <v>26</v>
      </c>
    </row>
    <row r="62" spans="1:35" ht="24" customHeight="1">
      <c r="A62" s="9">
        <v>17</v>
      </c>
      <c r="B62" s="10"/>
      <c r="C62" s="210"/>
      <c r="D62" s="211"/>
      <c r="E62" s="212"/>
      <c r="F62" s="216"/>
      <c r="G62" s="217"/>
      <c r="H62" s="217"/>
      <c r="I62" s="217"/>
      <c r="J62" s="217"/>
      <c r="K62" s="217"/>
      <c r="L62" s="217"/>
      <c r="M62" s="218"/>
      <c r="N62" s="76"/>
      <c r="O62" s="77"/>
      <c r="P62" s="81" t="str">
        <f t="shared" si="10"/>
        <v/>
      </c>
      <c r="Q62" s="77"/>
      <c r="R62" s="81" t="str">
        <f t="shared" si="11"/>
        <v/>
      </c>
      <c r="S62" s="84" t="str">
        <f t="shared" si="12"/>
        <v/>
      </c>
      <c r="T62" s="77" t="str">
        <f t="shared" si="15"/>
        <v/>
      </c>
      <c r="U62" s="77"/>
      <c r="V62" s="81" t="str">
        <f t="shared" si="13"/>
        <v/>
      </c>
      <c r="W62" s="77"/>
      <c r="X62" s="87" t="str">
        <f t="shared" si="14"/>
        <v/>
      </c>
      <c r="Y62" s="12"/>
      <c r="AB62" s="25" t="str">
        <f t="shared" si="8"/>
        <v/>
      </c>
      <c r="AC62" s="26" t="s">
        <v>14</v>
      </c>
      <c r="AD62" s="27" t="str">
        <f t="shared" si="9"/>
        <v/>
      </c>
      <c r="AE62" s="28" t="s">
        <v>26</v>
      </c>
    </row>
    <row r="63" spans="1:35" ht="24" customHeight="1">
      <c r="A63" s="9">
        <v>18</v>
      </c>
      <c r="B63" s="10"/>
      <c r="C63" s="210"/>
      <c r="D63" s="211"/>
      <c r="E63" s="212"/>
      <c r="F63" s="216"/>
      <c r="G63" s="217"/>
      <c r="H63" s="217"/>
      <c r="I63" s="217"/>
      <c r="J63" s="217"/>
      <c r="K63" s="217"/>
      <c r="L63" s="217"/>
      <c r="M63" s="218"/>
      <c r="N63" s="76"/>
      <c r="O63" s="77"/>
      <c r="P63" s="81" t="str">
        <f t="shared" si="10"/>
        <v/>
      </c>
      <c r="Q63" s="77"/>
      <c r="R63" s="81" t="str">
        <f t="shared" si="11"/>
        <v/>
      </c>
      <c r="S63" s="84" t="str">
        <f t="shared" si="12"/>
        <v/>
      </c>
      <c r="T63" s="77" t="str">
        <f t="shared" si="15"/>
        <v/>
      </c>
      <c r="U63" s="77"/>
      <c r="V63" s="81" t="str">
        <f t="shared" si="13"/>
        <v/>
      </c>
      <c r="W63" s="77"/>
      <c r="X63" s="87" t="str">
        <f t="shared" si="14"/>
        <v/>
      </c>
      <c r="Y63" s="12"/>
      <c r="AB63" s="25" t="str">
        <f t="shared" si="8"/>
        <v/>
      </c>
      <c r="AC63" s="26" t="s">
        <v>14</v>
      </c>
      <c r="AD63" s="27" t="str">
        <f t="shared" si="9"/>
        <v/>
      </c>
      <c r="AE63" s="28" t="s">
        <v>26</v>
      </c>
    </row>
    <row r="64" spans="1:35" ht="24" customHeight="1">
      <c r="A64" s="9">
        <v>19</v>
      </c>
      <c r="B64" s="10"/>
      <c r="C64" s="210"/>
      <c r="D64" s="211"/>
      <c r="E64" s="212"/>
      <c r="F64" s="219"/>
      <c r="G64" s="220"/>
      <c r="H64" s="220"/>
      <c r="I64" s="220"/>
      <c r="J64" s="220"/>
      <c r="K64" s="220"/>
      <c r="L64" s="220"/>
      <c r="M64" s="221"/>
      <c r="N64" s="74"/>
      <c r="O64" s="75"/>
      <c r="P64" s="80" t="str">
        <f t="shared" si="10"/>
        <v/>
      </c>
      <c r="Q64" s="75"/>
      <c r="R64" s="80" t="str">
        <f t="shared" si="11"/>
        <v/>
      </c>
      <c r="S64" s="83" t="str">
        <f t="shared" si="12"/>
        <v/>
      </c>
      <c r="T64" s="77" t="str">
        <f>IF(N64="","",N64)</f>
        <v/>
      </c>
      <c r="U64" s="75"/>
      <c r="V64" s="80" t="str">
        <f t="shared" si="13"/>
        <v/>
      </c>
      <c r="W64" s="75"/>
      <c r="X64" s="86" t="str">
        <f t="shared" si="14"/>
        <v/>
      </c>
      <c r="Y64" s="12"/>
      <c r="AB64" s="25" t="str">
        <f t="shared" si="8"/>
        <v/>
      </c>
      <c r="AC64" s="26" t="s">
        <v>14</v>
      </c>
      <c r="AD64" s="27" t="str">
        <f t="shared" si="9"/>
        <v/>
      </c>
      <c r="AE64" s="28" t="s">
        <v>26</v>
      </c>
      <c r="AH64" s="15"/>
      <c r="AI64" s="9">
        <v>3</v>
      </c>
    </row>
    <row r="65" spans="1:35" ht="24" customHeight="1">
      <c r="A65" s="9">
        <v>20</v>
      </c>
      <c r="B65" s="10"/>
      <c r="C65" s="210"/>
      <c r="D65" s="211"/>
      <c r="E65" s="212"/>
      <c r="F65" s="216"/>
      <c r="G65" s="217"/>
      <c r="H65" s="217"/>
      <c r="I65" s="217"/>
      <c r="J65" s="217"/>
      <c r="K65" s="217"/>
      <c r="L65" s="217"/>
      <c r="M65" s="218"/>
      <c r="N65" s="76"/>
      <c r="O65" s="77"/>
      <c r="P65" s="81" t="str">
        <f t="shared" si="10"/>
        <v/>
      </c>
      <c r="Q65" s="77"/>
      <c r="R65" s="81" t="str">
        <f t="shared" si="11"/>
        <v/>
      </c>
      <c r="S65" s="84" t="str">
        <f t="shared" si="12"/>
        <v/>
      </c>
      <c r="T65" s="77" t="str">
        <f t="shared" ref="T65:T87" si="16">IF(N65="","",N65)</f>
        <v/>
      </c>
      <c r="U65" s="77"/>
      <c r="V65" s="81" t="str">
        <f t="shared" si="13"/>
        <v/>
      </c>
      <c r="W65" s="77"/>
      <c r="X65" s="87" t="str">
        <f t="shared" si="14"/>
        <v/>
      </c>
      <c r="Y65" s="12"/>
      <c r="AB65" s="25" t="str">
        <f t="shared" si="8"/>
        <v/>
      </c>
      <c r="AC65" s="26" t="s">
        <v>14</v>
      </c>
      <c r="AD65" s="27" t="str">
        <f t="shared" si="9"/>
        <v/>
      </c>
      <c r="AE65" s="28" t="s">
        <v>26</v>
      </c>
      <c r="AI65" s="9">
        <v>4</v>
      </c>
    </row>
    <row r="66" spans="1:35" ht="24" customHeight="1">
      <c r="A66" s="9">
        <v>21</v>
      </c>
      <c r="B66" s="10"/>
      <c r="C66" s="210"/>
      <c r="D66" s="211"/>
      <c r="E66" s="212"/>
      <c r="F66" s="216"/>
      <c r="G66" s="217"/>
      <c r="H66" s="217"/>
      <c r="I66" s="217"/>
      <c r="J66" s="217"/>
      <c r="K66" s="217"/>
      <c r="L66" s="217"/>
      <c r="M66" s="218"/>
      <c r="N66" s="76"/>
      <c r="O66" s="77"/>
      <c r="P66" s="81" t="str">
        <f t="shared" si="10"/>
        <v/>
      </c>
      <c r="Q66" s="77"/>
      <c r="R66" s="81" t="str">
        <f t="shared" si="11"/>
        <v/>
      </c>
      <c r="S66" s="84" t="str">
        <f t="shared" si="12"/>
        <v/>
      </c>
      <c r="T66" s="77" t="str">
        <f t="shared" si="16"/>
        <v/>
      </c>
      <c r="U66" s="77"/>
      <c r="V66" s="81" t="str">
        <f t="shared" si="13"/>
        <v/>
      </c>
      <c r="W66" s="77"/>
      <c r="X66" s="87" t="str">
        <f t="shared" si="14"/>
        <v/>
      </c>
      <c r="Y66" s="12"/>
      <c r="AB66" s="25" t="str">
        <f t="shared" si="8"/>
        <v/>
      </c>
      <c r="AC66" s="26" t="s">
        <v>14</v>
      </c>
      <c r="AD66" s="27" t="str">
        <f t="shared" si="9"/>
        <v/>
      </c>
      <c r="AE66" s="28" t="s">
        <v>26</v>
      </c>
      <c r="AI66" s="9">
        <v>5</v>
      </c>
    </row>
    <row r="67" spans="1:35" ht="24" customHeight="1">
      <c r="A67" s="9">
        <v>22</v>
      </c>
      <c r="B67" s="10"/>
      <c r="C67" s="210"/>
      <c r="D67" s="211"/>
      <c r="E67" s="212"/>
      <c r="F67" s="216"/>
      <c r="G67" s="217"/>
      <c r="H67" s="217"/>
      <c r="I67" s="217"/>
      <c r="J67" s="217"/>
      <c r="K67" s="217"/>
      <c r="L67" s="217"/>
      <c r="M67" s="218"/>
      <c r="N67" s="76"/>
      <c r="O67" s="77"/>
      <c r="P67" s="81" t="str">
        <f t="shared" si="10"/>
        <v/>
      </c>
      <c r="Q67" s="77"/>
      <c r="R67" s="81" t="str">
        <f t="shared" si="11"/>
        <v/>
      </c>
      <c r="S67" s="84" t="str">
        <f t="shared" si="12"/>
        <v/>
      </c>
      <c r="T67" s="77" t="str">
        <f t="shared" si="16"/>
        <v/>
      </c>
      <c r="U67" s="77"/>
      <c r="V67" s="81" t="str">
        <f t="shared" si="13"/>
        <v/>
      </c>
      <c r="W67" s="77"/>
      <c r="X67" s="87" t="str">
        <f t="shared" si="14"/>
        <v/>
      </c>
      <c r="Y67" s="12"/>
      <c r="AB67" s="25" t="str">
        <f t="shared" si="8"/>
        <v/>
      </c>
      <c r="AC67" s="26" t="s">
        <v>14</v>
      </c>
      <c r="AD67" s="27" t="str">
        <f t="shared" si="9"/>
        <v/>
      </c>
      <c r="AE67" s="28" t="s">
        <v>26</v>
      </c>
      <c r="AI67" s="9">
        <v>6</v>
      </c>
    </row>
    <row r="68" spans="1:35" ht="24" customHeight="1">
      <c r="A68" s="9">
        <v>23</v>
      </c>
      <c r="B68" s="10"/>
      <c r="C68" s="210"/>
      <c r="D68" s="211"/>
      <c r="E68" s="212"/>
      <c r="F68" s="216"/>
      <c r="G68" s="217"/>
      <c r="H68" s="217"/>
      <c r="I68" s="217"/>
      <c r="J68" s="217"/>
      <c r="K68" s="217"/>
      <c r="L68" s="217"/>
      <c r="M68" s="218"/>
      <c r="N68" s="76"/>
      <c r="O68" s="77"/>
      <c r="P68" s="81" t="str">
        <f t="shared" si="10"/>
        <v/>
      </c>
      <c r="Q68" s="77"/>
      <c r="R68" s="81" t="str">
        <f t="shared" si="11"/>
        <v/>
      </c>
      <c r="S68" s="84" t="str">
        <f t="shared" si="12"/>
        <v/>
      </c>
      <c r="T68" s="77" t="str">
        <f t="shared" si="16"/>
        <v/>
      </c>
      <c r="U68" s="77"/>
      <c r="V68" s="81" t="str">
        <f t="shared" si="13"/>
        <v/>
      </c>
      <c r="W68" s="77"/>
      <c r="X68" s="87" t="str">
        <f t="shared" si="14"/>
        <v/>
      </c>
      <c r="Y68" s="12"/>
      <c r="AB68" s="25" t="str">
        <f t="shared" si="8"/>
        <v/>
      </c>
      <c r="AC68" s="26" t="s">
        <v>14</v>
      </c>
      <c r="AD68" s="27" t="str">
        <f t="shared" si="9"/>
        <v/>
      </c>
      <c r="AE68" s="28" t="s">
        <v>26</v>
      </c>
      <c r="AI68" s="9">
        <v>7</v>
      </c>
    </row>
    <row r="69" spans="1:35" ht="24" customHeight="1">
      <c r="A69" s="9">
        <v>24</v>
      </c>
      <c r="B69" s="10"/>
      <c r="C69" s="210"/>
      <c r="D69" s="211"/>
      <c r="E69" s="212"/>
      <c r="F69" s="216"/>
      <c r="G69" s="217"/>
      <c r="H69" s="217"/>
      <c r="I69" s="217"/>
      <c r="J69" s="217"/>
      <c r="K69" s="217"/>
      <c r="L69" s="217"/>
      <c r="M69" s="218"/>
      <c r="N69" s="76"/>
      <c r="O69" s="77"/>
      <c r="P69" s="81" t="str">
        <f t="shared" si="10"/>
        <v/>
      </c>
      <c r="Q69" s="77"/>
      <c r="R69" s="81" t="str">
        <f t="shared" si="11"/>
        <v/>
      </c>
      <c r="S69" s="84" t="str">
        <f t="shared" si="12"/>
        <v/>
      </c>
      <c r="T69" s="77" t="str">
        <f t="shared" si="16"/>
        <v/>
      </c>
      <c r="U69" s="77"/>
      <c r="V69" s="81" t="str">
        <f t="shared" si="13"/>
        <v/>
      </c>
      <c r="W69" s="77"/>
      <c r="X69" s="87" t="str">
        <f t="shared" si="14"/>
        <v/>
      </c>
      <c r="Y69" s="12"/>
      <c r="AB69" s="25" t="str">
        <f t="shared" si="8"/>
        <v/>
      </c>
      <c r="AC69" s="26" t="s">
        <v>14</v>
      </c>
      <c r="AD69" s="27" t="str">
        <f t="shared" si="9"/>
        <v/>
      </c>
      <c r="AE69" s="28" t="s">
        <v>26</v>
      </c>
      <c r="AI69" s="9">
        <v>9</v>
      </c>
    </row>
    <row r="70" spans="1:35" ht="24" customHeight="1">
      <c r="A70" s="9">
        <v>25</v>
      </c>
      <c r="B70" s="10"/>
      <c r="C70" s="210"/>
      <c r="D70" s="211"/>
      <c r="E70" s="212"/>
      <c r="F70" s="216"/>
      <c r="G70" s="217"/>
      <c r="H70" s="217"/>
      <c r="I70" s="217"/>
      <c r="J70" s="217"/>
      <c r="K70" s="217"/>
      <c r="L70" s="217"/>
      <c r="M70" s="218"/>
      <c r="N70" s="76"/>
      <c r="O70" s="77"/>
      <c r="P70" s="81" t="str">
        <f t="shared" si="10"/>
        <v/>
      </c>
      <c r="Q70" s="77"/>
      <c r="R70" s="81" t="str">
        <f t="shared" si="11"/>
        <v/>
      </c>
      <c r="S70" s="84" t="str">
        <f t="shared" si="12"/>
        <v/>
      </c>
      <c r="T70" s="77" t="str">
        <f t="shared" si="16"/>
        <v/>
      </c>
      <c r="U70" s="77"/>
      <c r="V70" s="81" t="str">
        <f t="shared" si="13"/>
        <v/>
      </c>
      <c r="W70" s="77"/>
      <c r="X70" s="87" t="str">
        <f t="shared" si="14"/>
        <v/>
      </c>
      <c r="Y70" s="12"/>
      <c r="AB70" s="25" t="str">
        <f t="shared" si="8"/>
        <v/>
      </c>
      <c r="AC70" s="26" t="s">
        <v>14</v>
      </c>
      <c r="AD70" s="27" t="str">
        <f t="shared" si="9"/>
        <v/>
      </c>
      <c r="AE70" s="28" t="s">
        <v>26</v>
      </c>
      <c r="AI70" s="9">
        <v>10</v>
      </c>
    </row>
    <row r="71" spans="1:35" ht="24" customHeight="1">
      <c r="A71" s="9">
        <v>26</v>
      </c>
      <c r="B71" s="10"/>
      <c r="C71" s="210"/>
      <c r="D71" s="211"/>
      <c r="E71" s="212"/>
      <c r="F71" s="216"/>
      <c r="G71" s="217"/>
      <c r="H71" s="217"/>
      <c r="I71" s="217"/>
      <c r="J71" s="217"/>
      <c r="K71" s="217"/>
      <c r="L71" s="217"/>
      <c r="M71" s="218"/>
      <c r="N71" s="76"/>
      <c r="O71" s="77"/>
      <c r="P71" s="81" t="str">
        <f t="shared" si="10"/>
        <v/>
      </c>
      <c r="Q71" s="77"/>
      <c r="R71" s="81" t="str">
        <f t="shared" si="11"/>
        <v/>
      </c>
      <c r="S71" s="84" t="str">
        <f t="shared" si="12"/>
        <v/>
      </c>
      <c r="T71" s="77" t="str">
        <f t="shared" si="16"/>
        <v/>
      </c>
      <c r="U71" s="77"/>
      <c r="V71" s="81" t="str">
        <f t="shared" si="13"/>
        <v/>
      </c>
      <c r="W71" s="77"/>
      <c r="X71" s="87" t="str">
        <f t="shared" si="14"/>
        <v/>
      </c>
      <c r="Y71" s="12"/>
      <c r="AB71" s="25" t="str">
        <f t="shared" si="8"/>
        <v/>
      </c>
      <c r="AC71" s="26" t="s">
        <v>14</v>
      </c>
      <c r="AD71" s="27" t="str">
        <f t="shared" si="9"/>
        <v/>
      </c>
      <c r="AE71" s="28" t="s">
        <v>26</v>
      </c>
      <c r="AI71" s="9">
        <v>11</v>
      </c>
    </row>
    <row r="72" spans="1:35" ht="24" customHeight="1">
      <c r="A72" s="9">
        <v>27</v>
      </c>
      <c r="B72" s="10"/>
      <c r="C72" s="210"/>
      <c r="D72" s="211"/>
      <c r="E72" s="212"/>
      <c r="F72" s="216"/>
      <c r="G72" s="217"/>
      <c r="H72" s="217"/>
      <c r="I72" s="217"/>
      <c r="J72" s="217"/>
      <c r="K72" s="217"/>
      <c r="L72" s="217"/>
      <c r="M72" s="218"/>
      <c r="N72" s="76"/>
      <c r="O72" s="77"/>
      <c r="P72" s="81" t="str">
        <f t="shared" si="10"/>
        <v/>
      </c>
      <c r="Q72" s="77"/>
      <c r="R72" s="81" t="str">
        <f t="shared" si="11"/>
        <v/>
      </c>
      <c r="S72" s="84" t="str">
        <f t="shared" si="12"/>
        <v/>
      </c>
      <c r="T72" s="77" t="str">
        <f t="shared" si="16"/>
        <v/>
      </c>
      <c r="U72" s="77"/>
      <c r="V72" s="81" t="str">
        <f t="shared" si="13"/>
        <v/>
      </c>
      <c r="W72" s="77"/>
      <c r="X72" s="87" t="str">
        <f t="shared" si="14"/>
        <v/>
      </c>
      <c r="Y72" s="12"/>
      <c r="AB72" s="25" t="str">
        <f t="shared" si="8"/>
        <v/>
      </c>
      <c r="AC72" s="26" t="s">
        <v>14</v>
      </c>
      <c r="AD72" s="27" t="str">
        <f t="shared" si="9"/>
        <v/>
      </c>
      <c r="AE72" s="28" t="s">
        <v>26</v>
      </c>
      <c r="AI72" s="9">
        <v>12</v>
      </c>
    </row>
    <row r="73" spans="1:35" ht="24" customHeight="1">
      <c r="A73" s="9">
        <v>28</v>
      </c>
      <c r="B73" s="10"/>
      <c r="C73" s="210"/>
      <c r="D73" s="211"/>
      <c r="E73" s="212"/>
      <c r="F73" s="216"/>
      <c r="G73" s="217"/>
      <c r="H73" s="217"/>
      <c r="I73" s="217"/>
      <c r="J73" s="217"/>
      <c r="K73" s="217"/>
      <c r="L73" s="217"/>
      <c r="M73" s="218"/>
      <c r="N73" s="76"/>
      <c r="O73" s="77"/>
      <c r="P73" s="81" t="str">
        <f t="shared" si="10"/>
        <v/>
      </c>
      <c r="Q73" s="77"/>
      <c r="R73" s="81" t="str">
        <f t="shared" si="11"/>
        <v/>
      </c>
      <c r="S73" s="84" t="str">
        <f t="shared" si="12"/>
        <v/>
      </c>
      <c r="T73" s="77" t="str">
        <f t="shared" si="16"/>
        <v/>
      </c>
      <c r="U73" s="77"/>
      <c r="V73" s="81" t="str">
        <f t="shared" si="13"/>
        <v/>
      </c>
      <c r="W73" s="77"/>
      <c r="X73" s="87" t="str">
        <f t="shared" si="14"/>
        <v/>
      </c>
      <c r="Y73" s="12"/>
      <c r="AB73" s="25" t="str">
        <f t="shared" si="8"/>
        <v/>
      </c>
      <c r="AC73" s="26" t="s">
        <v>14</v>
      </c>
      <c r="AD73" s="27" t="str">
        <f t="shared" si="9"/>
        <v/>
      </c>
      <c r="AE73" s="28" t="s">
        <v>26</v>
      </c>
    </row>
    <row r="74" spans="1:35" ht="24" customHeight="1">
      <c r="A74" s="9">
        <v>29</v>
      </c>
      <c r="B74" s="10"/>
      <c r="C74" s="210"/>
      <c r="D74" s="211"/>
      <c r="E74" s="212"/>
      <c r="F74" s="216"/>
      <c r="G74" s="217"/>
      <c r="H74" s="217"/>
      <c r="I74" s="217"/>
      <c r="J74" s="217"/>
      <c r="K74" s="217"/>
      <c r="L74" s="217"/>
      <c r="M74" s="218"/>
      <c r="N74" s="76"/>
      <c r="O74" s="77"/>
      <c r="P74" s="81" t="str">
        <f t="shared" si="10"/>
        <v/>
      </c>
      <c r="Q74" s="77"/>
      <c r="R74" s="81" t="str">
        <f t="shared" si="11"/>
        <v/>
      </c>
      <c r="S74" s="84" t="str">
        <f t="shared" si="12"/>
        <v/>
      </c>
      <c r="T74" s="77" t="str">
        <f t="shared" si="16"/>
        <v/>
      </c>
      <c r="U74" s="77"/>
      <c r="V74" s="81" t="str">
        <f t="shared" si="13"/>
        <v/>
      </c>
      <c r="W74" s="77"/>
      <c r="X74" s="87" t="str">
        <f t="shared" si="14"/>
        <v/>
      </c>
      <c r="Y74" s="12"/>
      <c r="AB74" s="25" t="str">
        <f t="shared" si="8"/>
        <v/>
      </c>
      <c r="AC74" s="26" t="s">
        <v>14</v>
      </c>
      <c r="AD74" s="27" t="str">
        <f t="shared" si="9"/>
        <v/>
      </c>
      <c r="AE74" s="28" t="s">
        <v>26</v>
      </c>
    </row>
    <row r="75" spans="1:35" ht="24" customHeight="1">
      <c r="A75" s="9">
        <v>30</v>
      </c>
      <c r="B75" s="10"/>
      <c r="C75" s="210"/>
      <c r="D75" s="211"/>
      <c r="E75" s="212"/>
      <c r="F75" s="216"/>
      <c r="G75" s="217"/>
      <c r="H75" s="217"/>
      <c r="I75" s="217"/>
      <c r="J75" s="217"/>
      <c r="K75" s="217"/>
      <c r="L75" s="217"/>
      <c r="M75" s="218"/>
      <c r="N75" s="76"/>
      <c r="O75" s="77"/>
      <c r="P75" s="81" t="str">
        <f t="shared" si="10"/>
        <v/>
      </c>
      <c r="Q75" s="77"/>
      <c r="R75" s="81" t="str">
        <f t="shared" si="11"/>
        <v/>
      </c>
      <c r="S75" s="84" t="str">
        <f t="shared" si="12"/>
        <v/>
      </c>
      <c r="T75" s="77" t="str">
        <f t="shared" si="16"/>
        <v/>
      </c>
      <c r="U75" s="77"/>
      <c r="V75" s="81" t="str">
        <f t="shared" si="13"/>
        <v/>
      </c>
      <c r="W75" s="77"/>
      <c r="X75" s="87" t="str">
        <f t="shared" si="14"/>
        <v/>
      </c>
      <c r="Y75" s="12"/>
      <c r="AB75" s="25" t="str">
        <f t="shared" si="8"/>
        <v/>
      </c>
      <c r="AC75" s="26" t="s">
        <v>14</v>
      </c>
      <c r="AD75" s="27" t="str">
        <f t="shared" si="9"/>
        <v/>
      </c>
      <c r="AE75" s="28" t="s">
        <v>26</v>
      </c>
    </row>
    <row r="76" spans="1:35" ht="14.25" customHeight="1">
      <c r="B76" s="32"/>
      <c r="C76" s="33"/>
      <c r="D76" s="33"/>
      <c r="E76" s="33"/>
      <c r="F76" s="34"/>
      <c r="G76" s="34"/>
      <c r="H76" s="34"/>
      <c r="I76" s="34"/>
      <c r="J76" s="34"/>
      <c r="K76" s="34"/>
      <c r="L76" s="34"/>
      <c r="M76" s="34"/>
      <c r="N76" s="35"/>
      <c r="O76" s="36"/>
      <c r="P76" s="35"/>
      <c r="Q76" s="36"/>
      <c r="R76" s="35"/>
      <c r="S76" s="37"/>
      <c r="T76" s="36"/>
      <c r="U76" s="36"/>
      <c r="V76" s="35"/>
      <c r="W76" s="36"/>
      <c r="X76" s="35"/>
      <c r="Y76" s="38"/>
      <c r="AB76" s="21"/>
      <c r="AC76" s="21"/>
      <c r="AD76" s="11"/>
      <c r="AE76" s="11"/>
    </row>
    <row r="77" spans="1:35" ht="14.25" customHeight="1">
      <c r="B77" s="39"/>
      <c r="C77" s="40"/>
      <c r="D77" s="40"/>
      <c r="E77" s="40"/>
      <c r="F77" s="41"/>
      <c r="G77" s="41"/>
      <c r="H77" s="41"/>
      <c r="I77" s="41"/>
      <c r="J77" s="41"/>
      <c r="K77" s="41"/>
      <c r="L77" s="41"/>
      <c r="M77" s="41"/>
      <c r="N77" s="29"/>
      <c r="O77" s="30"/>
      <c r="P77" s="29"/>
      <c r="Q77" s="30"/>
      <c r="R77" s="29"/>
      <c r="S77" s="31"/>
      <c r="T77" s="30"/>
      <c r="U77" s="30"/>
      <c r="V77" s="29"/>
      <c r="W77" s="30"/>
      <c r="X77" s="29"/>
      <c r="Y77" s="39"/>
      <c r="AB77" s="21"/>
      <c r="AC77" s="21"/>
      <c r="AD77" s="11"/>
      <c r="AE77" s="11"/>
    </row>
    <row r="78" spans="1:35" ht="14.25" customHeight="1">
      <c r="B78" s="89"/>
      <c r="C78" s="33"/>
      <c r="D78" s="33"/>
      <c r="E78" s="33"/>
      <c r="F78" s="34"/>
      <c r="G78" s="34"/>
      <c r="H78" s="34"/>
      <c r="I78" s="34"/>
      <c r="J78" s="34"/>
      <c r="K78" s="34"/>
      <c r="L78" s="34"/>
      <c r="M78" s="34"/>
      <c r="N78" s="90"/>
      <c r="O78" s="91"/>
      <c r="P78" s="90"/>
      <c r="Q78" s="91"/>
      <c r="R78" s="90"/>
      <c r="S78" s="92"/>
      <c r="T78" s="91"/>
      <c r="U78" s="91"/>
      <c r="V78" s="90"/>
      <c r="W78" s="91"/>
      <c r="X78" s="90"/>
      <c r="Y78" s="89"/>
      <c r="AB78" s="21"/>
      <c r="AC78" s="21"/>
      <c r="AD78" s="11"/>
      <c r="AE78" s="11"/>
    </row>
    <row r="79" spans="1:35" ht="12.75" customHeight="1">
      <c r="B79" s="6"/>
      <c r="C79" s="19"/>
      <c r="D79" s="19"/>
      <c r="E79" s="19"/>
      <c r="F79" s="19"/>
      <c r="G79" s="19"/>
      <c r="H79" s="19"/>
      <c r="I79" s="19"/>
      <c r="J79" s="19"/>
      <c r="K79" s="19"/>
      <c r="L79" s="19"/>
      <c r="M79" s="19"/>
      <c r="N79" s="19"/>
      <c r="O79" s="19"/>
      <c r="P79" s="19"/>
      <c r="Q79" s="19"/>
      <c r="R79" s="19"/>
      <c r="S79" s="19"/>
      <c r="T79" s="19"/>
      <c r="U79" s="19"/>
      <c r="V79" s="19" t="s">
        <v>32</v>
      </c>
      <c r="W79" s="19"/>
      <c r="X79" s="19"/>
      <c r="Y79" s="20"/>
    </row>
    <row r="80" spans="1:35" ht="24" customHeight="1">
      <c r="B80" s="10"/>
      <c r="C80" s="11"/>
      <c r="D80" s="11"/>
      <c r="E80" s="59" t="s">
        <v>27</v>
      </c>
      <c r="F80" s="11"/>
      <c r="G80" s="11"/>
      <c r="H80" s="11"/>
      <c r="I80" s="11"/>
      <c r="J80" s="11"/>
      <c r="K80" s="11"/>
      <c r="L80" s="11"/>
      <c r="M80" s="11"/>
      <c r="N80" s="11"/>
      <c r="O80" s="11"/>
      <c r="P80" s="11"/>
      <c r="Q80" s="11"/>
      <c r="R80" s="11"/>
      <c r="S80" s="11"/>
      <c r="T80" s="11"/>
      <c r="U80" s="11"/>
      <c r="V80" s="11"/>
      <c r="W80" s="11"/>
      <c r="X80" s="11"/>
      <c r="Y80" s="12"/>
      <c r="AB80" s="14"/>
      <c r="AC80" s="14"/>
      <c r="AD80" s="14"/>
      <c r="AE80" s="14"/>
    </row>
    <row r="81" spans="1:35" ht="12" customHeight="1">
      <c r="B81" s="10"/>
      <c r="C81" s="11"/>
      <c r="D81" s="11"/>
      <c r="E81" s="11"/>
      <c r="F81" s="11"/>
      <c r="G81" s="11"/>
      <c r="H81" s="11"/>
      <c r="I81" s="11"/>
      <c r="J81" s="11"/>
      <c r="K81" s="11"/>
      <c r="L81" s="11"/>
      <c r="M81" s="11"/>
      <c r="N81" s="11"/>
      <c r="O81" s="11"/>
      <c r="P81" s="11"/>
      <c r="Q81" s="11"/>
      <c r="R81" s="11"/>
      <c r="S81" s="11"/>
      <c r="T81" s="11"/>
      <c r="U81" s="11"/>
      <c r="V81" s="11"/>
      <c r="W81" s="11"/>
      <c r="X81" s="11"/>
      <c r="Y81" s="12"/>
      <c r="AB81" s="54"/>
      <c r="AC81" s="54"/>
      <c r="AD81" s="54"/>
      <c r="AE81" s="17"/>
    </row>
    <row r="82" spans="1:35" ht="24" customHeight="1" thickBot="1">
      <c r="B82" s="10"/>
      <c r="C82" s="213" t="s">
        <v>7</v>
      </c>
      <c r="D82" s="214"/>
      <c r="E82" s="215"/>
      <c r="F82" s="179" t="s">
        <v>8</v>
      </c>
      <c r="G82" s="180"/>
      <c r="H82" s="180"/>
      <c r="I82" s="180"/>
      <c r="J82" s="180"/>
      <c r="K82" s="180"/>
      <c r="L82" s="180"/>
      <c r="M82" s="181"/>
      <c r="N82" s="179" t="s">
        <v>9</v>
      </c>
      <c r="O82" s="180"/>
      <c r="P82" s="180"/>
      <c r="Q82" s="180"/>
      <c r="R82" s="180"/>
      <c r="S82" s="180"/>
      <c r="T82" s="180"/>
      <c r="U82" s="180"/>
      <c r="V82" s="180"/>
      <c r="W82" s="180"/>
      <c r="X82" s="181"/>
      <c r="Y82" s="12"/>
      <c r="AB82" s="22" t="s">
        <v>28</v>
      </c>
      <c r="AC82" s="23"/>
      <c r="AD82" s="23"/>
      <c r="AE82" s="24"/>
      <c r="AH82" s="15"/>
      <c r="AI82" s="9">
        <v>1</v>
      </c>
    </row>
    <row r="83" spans="1:35" ht="24" customHeight="1" thickTop="1">
      <c r="A83" s="9">
        <v>31</v>
      </c>
      <c r="B83" s="10"/>
      <c r="C83" s="210"/>
      <c r="D83" s="211"/>
      <c r="E83" s="212"/>
      <c r="F83" s="216"/>
      <c r="G83" s="217"/>
      <c r="H83" s="217"/>
      <c r="I83" s="217"/>
      <c r="J83" s="217"/>
      <c r="K83" s="217"/>
      <c r="L83" s="217"/>
      <c r="M83" s="218"/>
      <c r="N83" s="76"/>
      <c r="O83" s="77"/>
      <c r="P83" s="81" t="str">
        <f t="shared" si="10"/>
        <v/>
      </c>
      <c r="Q83" s="77"/>
      <c r="R83" s="81" t="str">
        <f t="shared" si="11"/>
        <v/>
      </c>
      <c r="S83" s="84" t="str">
        <f t="shared" si="12"/>
        <v/>
      </c>
      <c r="T83" s="77" t="str">
        <f t="shared" si="16"/>
        <v/>
      </c>
      <c r="U83" s="77"/>
      <c r="V83" s="81" t="str">
        <f t="shared" si="13"/>
        <v/>
      </c>
      <c r="W83" s="77"/>
      <c r="X83" s="87" t="str">
        <f t="shared" si="14"/>
        <v/>
      </c>
      <c r="Y83" s="12"/>
      <c r="AB83" s="25" t="str">
        <f t="shared" ref="AB83:AB112" si="17">IF(U83="","",IF((W83-Q83)&lt;0,U83-O83-1,U83-O83))</f>
        <v/>
      </c>
      <c r="AC83" s="26" t="s">
        <v>14</v>
      </c>
      <c r="AD83" s="27" t="str">
        <f t="shared" ref="AD83:AD112" si="18">IF(W83="","",IF((W83-Q83)&lt;0,12+(W83-Q83)+1,W83-Q83+1))</f>
        <v/>
      </c>
      <c r="AE83" s="28" t="s">
        <v>26</v>
      </c>
    </row>
    <row r="84" spans="1:35" ht="24" customHeight="1">
      <c r="A84" s="9">
        <v>32</v>
      </c>
      <c r="B84" s="10"/>
      <c r="C84" s="210"/>
      <c r="D84" s="211"/>
      <c r="E84" s="212"/>
      <c r="F84" s="216"/>
      <c r="G84" s="217"/>
      <c r="H84" s="217"/>
      <c r="I84" s="217"/>
      <c r="J84" s="217"/>
      <c r="K84" s="217"/>
      <c r="L84" s="217"/>
      <c r="M84" s="218"/>
      <c r="N84" s="76"/>
      <c r="O84" s="77"/>
      <c r="P84" s="81" t="str">
        <f t="shared" si="10"/>
        <v/>
      </c>
      <c r="Q84" s="77"/>
      <c r="R84" s="81" t="str">
        <f t="shared" si="11"/>
        <v/>
      </c>
      <c r="S84" s="84" t="str">
        <f t="shared" si="12"/>
        <v/>
      </c>
      <c r="T84" s="77" t="str">
        <f t="shared" si="16"/>
        <v/>
      </c>
      <c r="U84" s="77"/>
      <c r="V84" s="81" t="str">
        <f t="shared" si="13"/>
        <v/>
      </c>
      <c r="W84" s="77"/>
      <c r="X84" s="87" t="str">
        <f t="shared" si="14"/>
        <v/>
      </c>
      <c r="Y84" s="12"/>
      <c r="AB84" s="25" t="str">
        <f t="shared" si="17"/>
        <v/>
      </c>
      <c r="AC84" s="26" t="s">
        <v>14</v>
      </c>
      <c r="AD84" s="27" t="str">
        <f t="shared" si="18"/>
        <v/>
      </c>
      <c r="AE84" s="28" t="s">
        <v>26</v>
      </c>
    </row>
    <row r="85" spans="1:35" ht="24" customHeight="1">
      <c r="A85" s="9">
        <v>33</v>
      </c>
      <c r="B85" s="10"/>
      <c r="C85" s="210"/>
      <c r="D85" s="211"/>
      <c r="E85" s="212"/>
      <c r="F85" s="216"/>
      <c r="G85" s="217"/>
      <c r="H85" s="217"/>
      <c r="I85" s="217"/>
      <c r="J85" s="217"/>
      <c r="K85" s="217"/>
      <c r="L85" s="217"/>
      <c r="M85" s="218"/>
      <c r="N85" s="76"/>
      <c r="O85" s="77"/>
      <c r="P85" s="81" t="str">
        <f t="shared" si="10"/>
        <v/>
      </c>
      <c r="Q85" s="77"/>
      <c r="R85" s="81" t="str">
        <f t="shared" si="11"/>
        <v/>
      </c>
      <c r="S85" s="84" t="str">
        <f t="shared" si="12"/>
        <v/>
      </c>
      <c r="T85" s="77" t="str">
        <f t="shared" si="16"/>
        <v/>
      </c>
      <c r="U85" s="77"/>
      <c r="V85" s="81" t="str">
        <f t="shared" si="13"/>
        <v/>
      </c>
      <c r="W85" s="77"/>
      <c r="X85" s="87" t="str">
        <f t="shared" si="14"/>
        <v/>
      </c>
      <c r="Y85" s="12"/>
      <c r="AB85" s="25" t="str">
        <f t="shared" si="17"/>
        <v/>
      </c>
      <c r="AC85" s="26" t="s">
        <v>14</v>
      </c>
      <c r="AD85" s="27" t="str">
        <f t="shared" si="18"/>
        <v/>
      </c>
      <c r="AE85" s="28" t="s">
        <v>26</v>
      </c>
    </row>
    <row r="86" spans="1:35" ht="24" customHeight="1">
      <c r="A86" s="9">
        <v>34</v>
      </c>
      <c r="B86" s="10"/>
      <c r="C86" s="210"/>
      <c r="D86" s="211"/>
      <c r="E86" s="212"/>
      <c r="F86" s="216"/>
      <c r="G86" s="217"/>
      <c r="H86" s="217"/>
      <c r="I86" s="217"/>
      <c r="J86" s="217"/>
      <c r="K86" s="217"/>
      <c r="L86" s="217"/>
      <c r="M86" s="218"/>
      <c r="N86" s="76"/>
      <c r="O86" s="77"/>
      <c r="P86" s="81" t="str">
        <f t="shared" si="10"/>
        <v/>
      </c>
      <c r="Q86" s="77"/>
      <c r="R86" s="81" t="str">
        <f t="shared" si="11"/>
        <v/>
      </c>
      <c r="S86" s="84" t="str">
        <f t="shared" si="12"/>
        <v/>
      </c>
      <c r="T86" s="77" t="str">
        <f t="shared" si="16"/>
        <v/>
      </c>
      <c r="U86" s="77"/>
      <c r="V86" s="81" t="str">
        <f t="shared" si="13"/>
        <v/>
      </c>
      <c r="W86" s="77"/>
      <c r="X86" s="87" t="str">
        <f t="shared" si="14"/>
        <v/>
      </c>
      <c r="Y86" s="12"/>
      <c r="AB86" s="25" t="str">
        <f t="shared" si="17"/>
        <v/>
      </c>
      <c r="AC86" s="26" t="s">
        <v>14</v>
      </c>
      <c r="AD86" s="27" t="str">
        <f t="shared" si="18"/>
        <v/>
      </c>
      <c r="AE86" s="28" t="s">
        <v>26</v>
      </c>
    </row>
    <row r="87" spans="1:35" ht="24" customHeight="1">
      <c r="A87" s="9">
        <v>35</v>
      </c>
      <c r="B87" s="10"/>
      <c r="C87" s="210"/>
      <c r="D87" s="211"/>
      <c r="E87" s="212"/>
      <c r="F87" s="216"/>
      <c r="G87" s="217"/>
      <c r="H87" s="217"/>
      <c r="I87" s="217"/>
      <c r="J87" s="217"/>
      <c r="K87" s="217"/>
      <c r="L87" s="217"/>
      <c r="M87" s="218"/>
      <c r="N87" s="76"/>
      <c r="O87" s="77"/>
      <c r="P87" s="81" t="str">
        <f t="shared" si="10"/>
        <v/>
      </c>
      <c r="Q87" s="77"/>
      <c r="R87" s="81" t="str">
        <f t="shared" si="11"/>
        <v/>
      </c>
      <c r="S87" s="84" t="str">
        <f t="shared" si="12"/>
        <v/>
      </c>
      <c r="T87" s="77" t="str">
        <f t="shared" si="16"/>
        <v/>
      </c>
      <c r="U87" s="77"/>
      <c r="V87" s="81" t="str">
        <f t="shared" si="13"/>
        <v/>
      </c>
      <c r="W87" s="77"/>
      <c r="X87" s="87" t="str">
        <f t="shared" si="14"/>
        <v/>
      </c>
      <c r="Y87" s="12"/>
      <c r="AB87" s="25" t="str">
        <f t="shared" si="17"/>
        <v/>
      </c>
      <c r="AC87" s="26" t="s">
        <v>14</v>
      </c>
      <c r="AD87" s="27" t="str">
        <f t="shared" si="18"/>
        <v/>
      </c>
      <c r="AE87" s="28" t="s">
        <v>26</v>
      </c>
    </row>
    <row r="88" spans="1:35" ht="24" customHeight="1">
      <c r="A88" s="9">
        <v>36</v>
      </c>
      <c r="B88" s="10"/>
      <c r="C88" s="210"/>
      <c r="D88" s="211"/>
      <c r="E88" s="212"/>
      <c r="F88" s="216"/>
      <c r="G88" s="217"/>
      <c r="H88" s="217"/>
      <c r="I88" s="217"/>
      <c r="J88" s="217"/>
      <c r="K88" s="217"/>
      <c r="L88" s="217"/>
      <c r="M88" s="218"/>
      <c r="N88" s="74"/>
      <c r="O88" s="75"/>
      <c r="P88" s="80" t="str">
        <f>IF(N88="","","年")</f>
        <v/>
      </c>
      <c r="Q88" s="75"/>
      <c r="R88" s="80" t="str">
        <f>IF(N88="","","月")</f>
        <v/>
      </c>
      <c r="S88" s="83" t="str">
        <f>IF(N88="","","～")</f>
        <v/>
      </c>
      <c r="T88" s="88" t="str">
        <f>IF(N88="","",N88)</f>
        <v/>
      </c>
      <c r="U88" s="75"/>
      <c r="V88" s="80" t="str">
        <f>IF(N88="","","年")</f>
        <v/>
      </c>
      <c r="W88" s="75"/>
      <c r="X88" s="86" t="str">
        <f>IF(N88="","","月")</f>
        <v/>
      </c>
      <c r="Y88" s="12"/>
      <c r="AB88" s="25" t="str">
        <f t="shared" si="17"/>
        <v/>
      </c>
      <c r="AC88" s="26" t="s">
        <v>14</v>
      </c>
      <c r="AD88" s="27" t="str">
        <f t="shared" si="18"/>
        <v/>
      </c>
      <c r="AE88" s="28" t="s">
        <v>26</v>
      </c>
      <c r="AH88" s="15"/>
      <c r="AI88" s="9">
        <v>2</v>
      </c>
    </row>
    <row r="89" spans="1:35" ht="24" customHeight="1">
      <c r="A89" s="9">
        <v>37</v>
      </c>
      <c r="B89" s="10"/>
      <c r="C89" s="210"/>
      <c r="D89" s="211"/>
      <c r="E89" s="212"/>
      <c r="F89" s="219"/>
      <c r="G89" s="220"/>
      <c r="H89" s="220"/>
      <c r="I89" s="220"/>
      <c r="J89" s="220"/>
      <c r="K89" s="220"/>
      <c r="L89" s="220"/>
      <c r="M89" s="221"/>
      <c r="N89" s="74"/>
      <c r="O89" s="75"/>
      <c r="P89" s="80" t="str">
        <f t="shared" ref="P89:P128" si="19">IF(N89="","","年")</f>
        <v/>
      </c>
      <c r="Q89" s="75"/>
      <c r="R89" s="80" t="str">
        <f t="shared" ref="R89:R128" si="20">IF(N89="","","月")</f>
        <v/>
      </c>
      <c r="S89" s="83" t="str">
        <f t="shared" ref="S89:S128" si="21">IF(N89="","","～")</f>
        <v/>
      </c>
      <c r="T89" s="77" t="str">
        <f>IF(N89="","",N89)</f>
        <v/>
      </c>
      <c r="U89" s="75"/>
      <c r="V89" s="80" t="str">
        <f t="shared" ref="V89:V128" si="22">IF(N89="","","年")</f>
        <v/>
      </c>
      <c r="W89" s="75"/>
      <c r="X89" s="86" t="str">
        <f t="shared" ref="X89:X128" si="23">IF(N89="","","月")</f>
        <v/>
      </c>
      <c r="Y89" s="12"/>
      <c r="AB89" s="25" t="str">
        <f t="shared" si="17"/>
        <v/>
      </c>
      <c r="AC89" s="26" t="s">
        <v>14</v>
      </c>
      <c r="AD89" s="27" t="str">
        <f t="shared" si="18"/>
        <v/>
      </c>
      <c r="AE89" s="28" t="s">
        <v>26</v>
      </c>
      <c r="AH89" s="15"/>
      <c r="AI89" s="9">
        <v>3</v>
      </c>
    </row>
    <row r="90" spans="1:35" ht="24" customHeight="1">
      <c r="A90" s="9">
        <v>38</v>
      </c>
      <c r="B90" s="10"/>
      <c r="C90" s="210"/>
      <c r="D90" s="211"/>
      <c r="E90" s="212"/>
      <c r="F90" s="216"/>
      <c r="G90" s="217"/>
      <c r="H90" s="217"/>
      <c r="I90" s="217"/>
      <c r="J90" s="217"/>
      <c r="K90" s="217"/>
      <c r="L90" s="217"/>
      <c r="M90" s="218"/>
      <c r="N90" s="76"/>
      <c r="O90" s="77"/>
      <c r="P90" s="81" t="str">
        <f t="shared" si="19"/>
        <v/>
      </c>
      <c r="Q90" s="77"/>
      <c r="R90" s="81" t="str">
        <f t="shared" si="20"/>
        <v/>
      </c>
      <c r="S90" s="84" t="str">
        <f t="shared" si="21"/>
        <v/>
      </c>
      <c r="T90" s="77" t="str">
        <f t="shared" ref="T90:T105" si="24">IF(N90="","",N90)</f>
        <v/>
      </c>
      <c r="U90" s="77"/>
      <c r="V90" s="81" t="str">
        <f t="shared" si="22"/>
        <v/>
      </c>
      <c r="W90" s="77"/>
      <c r="X90" s="87" t="str">
        <f t="shared" si="23"/>
        <v/>
      </c>
      <c r="Y90" s="12"/>
      <c r="AB90" s="25" t="str">
        <f t="shared" si="17"/>
        <v/>
      </c>
      <c r="AC90" s="26" t="s">
        <v>14</v>
      </c>
      <c r="AD90" s="27" t="str">
        <f t="shared" si="18"/>
        <v/>
      </c>
      <c r="AE90" s="28" t="s">
        <v>26</v>
      </c>
      <c r="AI90" s="9">
        <v>4</v>
      </c>
    </row>
    <row r="91" spans="1:35" ht="24" customHeight="1">
      <c r="A91" s="9">
        <v>39</v>
      </c>
      <c r="B91" s="10"/>
      <c r="C91" s="210"/>
      <c r="D91" s="211"/>
      <c r="E91" s="212"/>
      <c r="F91" s="216"/>
      <c r="G91" s="217"/>
      <c r="H91" s="217"/>
      <c r="I91" s="217"/>
      <c r="J91" s="217"/>
      <c r="K91" s="217"/>
      <c r="L91" s="217"/>
      <c r="M91" s="218"/>
      <c r="N91" s="76"/>
      <c r="O91" s="77"/>
      <c r="P91" s="81" t="str">
        <f t="shared" si="19"/>
        <v/>
      </c>
      <c r="Q91" s="77"/>
      <c r="R91" s="81" t="str">
        <f t="shared" si="20"/>
        <v/>
      </c>
      <c r="S91" s="84" t="str">
        <f t="shared" si="21"/>
        <v/>
      </c>
      <c r="T91" s="77" t="str">
        <f t="shared" si="24"/>
        <v/>
      </c>
      <c r="U91" s="77"/>
      <c r="V91" s="81" t="str">
        <f t="shared" si="22"/>
        <v/>
      </c>
      <c r="W91" s="77"/>
      <c r="X91" s="87" t="str">
        <f t="shared" si="23"/>
        <v/>
      </c>
      <c r="Y91" s="12"/>
      <c r="AB91" s="25" t="str">
        <f t="shared" si="17"/>
        <v/>
      </c>
      <c r="AC91" s="26" t="s">
        <v>14</v>
      </c>
      <c r="AD91" s="27" t="str">
        <f t="shared" si="18"/>
        <v/>
      </c>
      <c r="AE91" s="28" t="s">
        <v>26</v>
      </c>
      <c r="AI91" s="9">
        <v>5</v>
      </c>
    </row>
    <row r="92" spans="1:35" ht="24" customHeight="1">
      <c r="A92" s="9">
        <v>40</v>
      </c>
      <c r="B92" s="10"/>
      <c r="C92" s="210"/>
      <c r="D92" s="211"/>
      <c r="E92" s="212"/>
      <c r="F92" s="216"/>
      <c r="G92" s="217"/>
      <c r="H92" s="217"/>
      <c r="I92" s="217"/>
      <c r="J92" s="217"/>
      <c r="K92" s="217"/>
      <c r="L92" s="217"/>
      <c r="M92" s="218"/>
      <c r="N92" s="76"/>
      <c r="O92" s="77"/>
      <c r="P92" s="81" t="str">
        <f t="shared" si="19"/>
        <v/>
      </c>
      <c r="Q92" s="77"/>
      <c r="R92" s="81" t="str">
        <f t="shared" si="20"/>
        <v/>
      </c>
      <c r="S92" s="84" t="str">
        <f t="shared" si="21"/>
        <v/>
      </c>
      <c r="T92" s="77" t="str">
        <f t="shared" si="24"/>
        <v/>
      </c>
      <c r="U92" s="77"/>
      <c r="V92" s="81" t="str">
        <f t="shared" si="22"/>
        <v/>
      </c>
      <c r="W92" s="77"/>
      <c r="X92" s="87" t="str">
        <f t="shared" si="23"/>
        <v/>
      </c>
      <c r="Y92" s="12"/>
      <c r="AB92" s="25" t="str">
        <f t="shared" si="17"/>
        <v/>
      </c>
      <c r="AC92" s="26" t="s">
        <v>14</v>
      </c>
      <c r="AD92" s="27" t="str">
        <f t="shared" si="18"/>
        <v/>
      </c>
      <c r="AE92" s="28" t="s">
        <v>26</v>
      </c>
      <c r="AI92" s="9">
        <v>6</v>
      </c>
    </row>
    <row r="93" spans="1:35" ht="24" customHeight="1">
      <c r="A93" s="9">
        <v>41</v>
      </c>
      <c r="B93" s="10"/>
      <c r="C93" s="210"/>
      <c r="D93" s="211"/>
      <c r="E93" s="212"/>
      <c r="F93" s="216"/>
      <c r="G93" s="217"/>
      <c r="H93" s="217"/>
      <c r="I93" s="217"/>
      <c r="J93" s="217"/>
      <c r="K93" s="217"/>
      <c r="L93" s="217"/>
      <c r="M93" s="218"/>
      <c r="N93" s="76"/>
      <c r="O93" s="77"/>
      <c r="P93" s="81" t="str">
        <f t="shared" si="19"/>
        <v/>
      </c>
      <c r="Q93" s="77"/>
      <c r="R93" s="81" t="str">
        <f t="shared" si="20"/>
        <v/>
      </c>
      <c r="S93" s="84" t="str">
        <f t="shared" si="21"/>
        <v/>
      </c>
      <c r="T93" s="77" t="str">
        <f t="shared" si="24"/>
        <v/>
      </c>
      <c r="U93" s="77"/>
      <c r="V93" s="81" t="str">
        <f t="shared" si="22"/>
        <v/>
      </c>
      <c r="W93" s="77"/>
      <c r="X93" s="87" t="str">
        <f t="shared" si="23"/>
        <v/>
      </c>
      <c r="Y93" s="12"/>
      <c r="AB93" s="25" t="str">
        <f t="shared" si="17"/>
        <v/>
      </c>
      <c r="AC93" s="26" t="s">
        <v>14</v>
      </c>
      <c r="AD93" s="27" t="str">
        <f t="shared" si="18"/>
        <v/>
      </c>
      <c r="AE93" s="28" t="s">
        <v>26</v>
      </c>
      <c r="AI93" s="9">
        <v>7</v>
      </c>
    </row>
    <row r="94" spans="1:35" ht="24" customHeight="1">
      <c r="A94" s="9">
        <v>42</v>
      </c>
      <c r="B94" s="10"/>
      <c r="C94" s="210"/>
      <c r="D94" s="211"/>
      <c r="E94" s="212"/>
      <c r="F94" s="216"/>
      <c r="G94" s="217"/>
      <c r="H94" s="217"/>
      <c r="I94" s="217"/>
      <c r="J94" s="217"/>
      <c r="K94" s="217"/>
      <c r="L94" s="217"/>
      <c r="M94" s="218"/>
      <c r="N94" s="76"/>
      <c r="O94" s="77"/>
      <c r="P94" s="81" t="str">
        <f t="shared" si="19"/>
        <v/>
      </c>
      <c r="Q94" s="77"/>
      <c r="R94" s="81" t="str">
        <f t="shared" si="20"/>
        <v/>
      </c>
      <c r="S94" s="84" t="str">
        <f t="shared" si="21"/>
        <v/>
      </c>
      <c r="T94" s="77" t="str">
        <f t="shared" si="24"/>
        <v/>
      </c>
      <c r="U94" s="77"/>
      <c r="V94" s="81" t="str">
        <f t="shared" si="22"/>
        <v/>
      </c>
      <c r="W94" s="77"/>
      <c r="X94" s="87" t="str">
        <f t="shared" si="23"/>
        <v/>
      </c>
      <c r="Y94" s="12"/>
      <c r="AB94" s="25" t="str">
        <f t="shared" si="17"/>
        <v/>
      </c>
      <c r="AC94" s="26" t="s">
        <v>14</v>
      </c>
      <c r="AD94" s="27" t="str">
        <f t="shared" si="18"/>
        <v/>
      </c>
      <c r="AE94" s="28" t="s">
        <v>26</v>
      </c>
      <c r="AI94" s="9">
        <v>9</v>
      </c>
    </row>
    <row r="95" spans="1:35" ht="24" customHeight="1">
      <c r="A95" s="9">
        <v>43</v>
      </c>
      <c r="B95" s="10"/>
      <c r="C95" s="210"/>
      <c r="D95" s="211"/>
      <c r="E95" s="212"/>
      <c r="F95" s="216"/>
      <c r="G95" s="217"/>
      <c r="H95" s="217"/>
      <c r="I95" s="217"/>
      <c r="J95" s="217"/>
      <c r="K95" s="217"/>
      <c r="L95" s="217"/>
      <c r="M95" s="218"/>
      <c r="N95" s="76"/>
      <c r="O95" s="77"/>
      <c r="P95" s="81" t="str">
        <f t="shared" si="19"/>
        <v/>
      </c>
      <c r="Q95" s="77"/>
      <c r="R95" s="81" t="str">
        <f t="shared" si="20"/>
        <v/>
      </c>
      <c r="S95" s="84" t="str">
        <f t="shared" si="21"/>
        <v/>
      </c>
      <c r="T95" s="77" t="str">
        <f t="shared" si="24"/>
        <v/>
      </c>
      <c r="U95" s="77"/>
      <c r="V95" s="81" t="str">
        <f t="shared" si="22"/>
        <v/>
      </c>
      <c r="W95" s="77"/>
      <c r="X95" s="87" t="str">
        <f t="shared" si="23"/>
        <v/>
      </c>
      <c r="Y95" s="12"/>
      <c r="AB95" s="25" t="str">
        <f t="shared" si="17"/>
        <v/>
      </c>
      <c r="AC95" s="26" t="s">
        <v>14</v>
      </c>
      <c r="AD95" s="27" t="str">
        <f t="shared" si="18"/>
        <v/>
      </c>
      <c r="AE95" s="28" t="s">
        <v>26</v>
      </c>
      <c r="AI95" s="9">
        <v>10</v>
      </c>
    </row>
    <row r="96" spans="1:35" ht="24" customHeight="1">
      <c r="A96" s="9">
        <v>44</v>
      </c>
      <c r="B96" s="10"/>
      <c r="C96" s="210"/>
      <c r="D96" s="211"/>
      <c r="E96" s="212"/>
      <c r="F96" s="216"/>
      <c r="G96" s="217"/>
      <c r="H96" s="217"/>
      <c r="I96" s="217"/>
      <c r="J96" s="217"/>
      <c r="K96" s="217"/>
      <c r="L96" s="217"/>
      <c r="M96" s="218"/>
      <c r="N96" s="76"/>
      <c r="O96" s="77"/>
      <c r="P96" s="81" t="str">
        <f t="shared" si="19"/>
        <v/>
      </c>
      <c r="Q96" s="77"/>
      <c r="R96" s="81" t="str">
        <f t="shared" si="20"/>
        <v/>
      </c>
      <c r="S96" s="84" t="str">
        <f t="shared" si="21"/>
        <v/>
      </c>
      <c r="T96" s="77" t="str">
        <f t="shared" si="24"/>
        <v/>
      </c>
      <c r="U96" s="77"/>
      <c r="V96" s="81" t="str">
        <f t="shared" si="22"/>
        <v/>
      </c>
      <c r="W96" s="77"/>
      <c r="X96" s="87" t="str">
        <f t="shared" si="23"/>
        <v/>
      </c>
      <c r="Y96" s="12"/>
      <c r="AB96" s="25" t="str">
        <f t="shared" si="17"/>
        <v/>
      </c>
      <c r="AC96" s="26" t="s">
        <v>14</v>
      </c>
      <c r="AD96" s="27" t="str">
        <f t="shared" si="18"/>
        <v/>
      </c>
      <c r="AE96" s="28" t="s">
        <v>26</v>
      </c>
      <c r="AI96" s="9">
        <v>11</v>
      </c>
    </row>
    <row r="97" spans="1:35" ht="24" customHeight="1">
      <c r="A97" s="9">
        <v>45</v>
      </c>
      <c r="B97" s="10"/>
      <c r="C97" s="210"/>
      <c r="D97" s="211"/>
      <c r="E97" s="212"/>
      <c r="F97" s="216"/>
      <c r="G97" s="217"/>
      <c r="H97" s="217"/>
      <c r="I97" s="217"/>
      <c r="J97" s="217"/>
      <c r="K97" s="217"/>
      <c r="L97" s="217"/>
      <c r="M97" s="218"/>
      <c r="N97" s="76"/>
      <c r="O97" s="77"/>
      <c r="P97" s="81" t="str">
        <f t="shared" si="19"/>
        <v/>
      </c>
      <c r="Q97" s="77"/>
      <c r="R97" s="81" t="str">
        <f t="shared" si="20"/>
        <v/>
      </c>
      <c r="S97" s="84" t="str">
        <f t="shared" si="21"/>
        <v/>
      </c>
      <c r="T97" s="77" t="str">
        <f t="shared" si="24"/>
        <v/>
      </c>
      <c r="U97" s="77"/>
      <c r="V97" s="81" t="str">
        <f t="shared" si="22"/>
        <v/>
      </c>
      <c r="W97" s="77"/>
      <c r="X97" s="87" t="str">
        <f t="shared" si="23"/>
        <v/>
      </c>
      <c r="Y97" s="12"/>
      <c r="AB97" s="25" t="str">
        <f t="shared" si="17"/>
        <v/>
      </c>
      <c r="AC97" s="26" t="s">
        <v>14</v>
      </c>
      <c r="AD97" s="27" t="str">
        <f t="shared" si="18"/>
        <v/>
      </c>
      <c r="AE97" s="28" t="s">
        <v>26</v>
      </c>
      <c r="AI97" s="9">
        <v>12</v>
      </c>
    </row>
    <row r="98" spans="1:35" ht="24" customHeight="1">
      <c r="A98" s="9">
        <v>46</v>
      </c>
      <c r="B98" s="10"/>
      <c r="C98" s="210"/>
      <c r="D98" s="211"/>
      <c r="E98" s="212"/>
      <c r="F98" s="216"/>
      <c r="G98" s="217"/>
      <c r="H98" s="217"/>
      <c r="I98" s="217"/>
      <c r="J98" s="217"/>
      <c r="K98" s="217"/>
      <c r="L98" s="217"/>
      <c r="M98" s="218"/>
      <c r="N98" s="76"/>
      <c r="O98" s="77"/>
      <c r="P98" s="81" t="str">
        <f t="shared" si="19"/>
        <v/>
      </c>
      <c r="Q98" s="77"/>
      <c r="R98" s="81" t="str">
        <f t="shared" si="20"/>
        <v/>
      </c>
      <c r="S98" s="84" t="str">
        <f t="shared" si="21"/>
        <v/>
      </c>
      <c r="T98" s="77" t="str">
        <f t="shared" si="24"/>
        <v/>
      </c>
      <c r="U98" s="77"/>
      <c r="V98" s="81" t="str">
        <f t="shared" si="22"/>
        <v/>
      </c>
      <c r="W98" s="77"/>
      <c r="X98" s="87" t="str">
        <f t="shared" si="23"/>
        <v/>
      </c>
      <c r="Y98" s="12"/>
      <c r="AB98" s="25" t="str">
        <f t="shared" si="17"/>
        <v/>
      </c>
      <c r="AC98" s="26" t="s">
        <v>14</v>
      </c>
      <c r="AD98" s="27" t="str">
        <f t="shared" si="18"/>
        <v/>
      </c>
      <c r="AE98" s="28" t="s">
        <v>26</v>
      </c>
    </row>
    <row r="99" spans="1:35" ht="24" customHeight="1">
      <c r="A99" s="9">
        <v>47</v>
      </c>
      <c r="B99" s="10"/>
      <c r="C99" s="210"/>
      <c r="D99" s="211"/>
      <c r="E99" s="212"/>
      <c r="F99" s="216"/>
      <c r="G99" s="217"/>
      <c r="H99" s="217"/>
      <c r="I99" s="217"/>
      <c r="J99" s="217"/>
      <c r="K99" s="217"/>
      <c r="L99" s="217"/>
      <c r="M99" s="218"/>
      <c r="N99" s="76"/>
      <c r="O99" s="77"/>
      <c r="P99" s="81" t="str">
        <f t="shared" si="19"/>
        <v/>
      </c>
      <c r="Q99" s="77"/>
      <c r="R99" s="81" t="str">
        <f t="shared" si="20"/>
        <v/>
      </c>
      <c r="S99" s="84" t="str">
        <f t="shared" si="21"/>
        <v/>
      </c>
      <c r="T99" s="77" t="str">
        <f t="shared" si="24"/>
        <v/>
      </c>
      <c r="U99" s="77"/>
      <c r="V99" s="81" t="str">
        <f t="shared" si="22"/>
        <v/>
      </c>
      <c r="W99" s="77"/>
      <c r="X99" s="87" t="str">
        <f t="shared" si="23"/>
        <v/>
      </c>
      <c r="Y99" s="12"/>
      <c r="AB99" s="25" t="str">
        <f t="shared" si="17"/>
        <v/>
      </c>
      <c r="AC99" s="26" t="s">
        <v>14</v>
      </c>
      <c r="AD99" s="27" t="str">
        <f t="shared" si="18"/>
        <v/>
      </c>
      <c r="AE99" s="28" t="s">
        <v>26</v>
      </c>
    </row>
    <row r="100" spans="1:35" ht="24" customHeight="1">
      <c r="A100" s="9">
        <v>48</v>
      </c>
      <c r="B100" s="10"/>
      <c r="C100" s="210"/>
      <c r="D100" s="211"/>
      <c r="E100" s="212"/>
      <c r="F100" s="216"/>
      <c r="G100" s="217"/>
      <c r="H100" s="217"/>
      <c r="I100" s="217"/>
      <c r="J100" s="217"/>
      <c r="K100" s="217"/>
      <c r="L100" s="217"/>
      <c r="M100" s="218"/>
      <c r="N100" s="76"/>
      <c r="O100" s="77"/>
      <c r="P100" s="81" t="str">
        <f t="shared" si="19"/>
        <v/>
      </c>
      <c r="Q100" s="77"/>
      <c r="R100" s="81" t="str">
        <f t="shared" si="20"/>
        <v/>
      </c>
      <c r="S100" s="84" t="str">
        <f t="shared" si="21"/>
        <v/>
      </c>
      <c r="T100" s="77" t="str">
        <f t="shared" si="24"/>
        <v/>
      </c>
      <c r="U100" s="77"/>
      <c r="V100" s="81" t="str">
        <f t="shared" si="22"/>
        <v/>
      </c>
      <c r="W100" s="77"/>
      <c r="X100" s="87" t="str">
        <f t="shared" si="23"/>
        <v/>
      </c>
      <c r="Y100" s="12"/>
      <c r="AB100" s="25" t="str">
        <f t="shared" si="17"/>
        <v/>
      </c>
      <c r="AC100" s="26" t="s">
        <v>14</v>
      </c>
      <c r="AD100" s="27" t="str">
        <f t="shared" si="18"/>
        <v/>
      </c>
      <c r="AE100" s="28" t="s">
        <v>26</v>
      </c>
    </row>
    <row r="101" spans="1:35" ht="24" customHeight="1">
      <c r="A101" s="9">
        <v>49</v>
      </c>
      <c r="B101" s="10"/>
      <c r="C101" s="210"/>
      <c r="D101" s="211"/>
      <c r="E101" s="212"/>
      <c r="F101" s="216"/>
      <c r="G101" s="217"/>
      <c r="H101" s="217"/>
      <c r="I101" s="217"/>
      <c r="J101" s="217"/>
      <c r="K101" s="217"/>
      <c r="L101" s="217"/>
      <c r="M101" s="218"/>
      <c r="N101" s="76"/>
      <c r="O101" s="77"/>
      <c r="P101" s="81" t="str">
        <f t="shared" si="19"/>
        <v/>
      </c>
      <c r="Q101" s="77"/>
      <c r="R101" s="81" t="str">
        <f t="shared" si="20"/>
        <v/>
      </c>
      <c r="S101" s="84" t="str">
        <f t="shared" si="21"/>
        <v/>
      </c>
      <c r="T101" s="77" t="str">
        <f t="shared" si="24"/>
        <v/>
      </c>
      <c r="U101" s="77"/>
      <c r="V101" s="81" t="str">
        <f t="shared" si="22"/>
        <v/>
      </c>
      <c r="W101" s="77"/>
      <c r="X101" s="87" t="str">
        <f t="shared" si="23"/>
        <v/>
      </c>
      <c r="Y101" s="12"/>
      <c r="AB101" s="25" t="str">
        <f t="shared" si="17"/>
        <v/>
      </c>
      <c r="AC101" s="26" t="s">
        <v>14</v>
      </c>
      <c r="AD101" s="27" t="str">
        <f t="shared" si="18"/>
        <v/>
      </c>
      <c r="AE101" s="28" t="s">
        <v>26</v>
      </c>
    </row>
    <row r="102" spans="1:35" ht="24" customHeight="1">
      <c r="A102" s="9">
        <v>50</v>
      </c>
      <c r="B102" s="10"/>
      <c r="C102" s="210"/>
      <c r="D102" s="211"/>
      <c r="E102" s="212"/>
      <c r="F102" s="216"/>
      <c r="G102" s="217"/>
      <c r="H102" s="217"/>
      <c r="I102" s="217"/>
      <c r="J102" s="217"/>
      <c r="K102" s="217"/>
      <c r="L102" s="217"/>
      <c r="M102" s="218"/>
      <c r="N102" s="76"/>
      <c r="O102" s="77"/>
      <c r="P102" s="81" t="str">
        <f t="shared" si="19"/>
        <v/>
      </c>
      <c r="Q102" s="77"/>
      <c r="R102" s="81" t="str">
        <f t="shared" si="20"/>
        <v/>
      </c>
      <c r="S102" s="84" t="str">
        <f t="shared" si="21"/>
        <v/>
      </c>
      <c r="T102" s="77" t="str">
        <f t="shared" si="24"/>
        <v/>
      </c>
      <c r="U102" s="77"/>
      <c r="V102" s="81" t="str">
        <f t="shared" si="22"/>
        <v/>
      </c>
      <c r="W102" s="77"/>
      <c r="X102" s="87" t="str">
        <f t="shared" si="23"/>
        <v/>
      </c>
      <c r="Y102" s="12"/>
      <c r="AB102" s="25" t="str">
        <f t="shared" si="17"/>
        <v/>
      </c>
      <c r="AC102" s="26" t="s">
        <v>14</v>
      </c>
      <c r="AD102" s="27" t="str">
        <f t="shared" si="18"/>
        <v/>
      </c>
      <c r="AE102" s="28" t="s">
        <v>26</v>
      </c>
    </row>
    <row r="103" spans="1:35" ht="24" customHeight="1">
      <c r="A103" s="9">
        <v>51</v>
      </c>
      <c r="B103" s="10"/>
      <c r="C103" s="210"/>
      <c r="D103" s="211"/>
      <c r="E103" s="212"/>
      <c r="F103" s="216"/>
      <c r="G103" s="217"/>
      <c r="H103" s="217"/>
      <c r="I103" s="217"/>
      <c r="J103" s="217"/>
      <c r="K103" s="217"/>
      <c r="L103" s="217"/>
      <c r="M103" s="218"/>
      <c r="N103" s="76"/>
      <c r="O103" s="77"/>
      <c r="P103" s="81" t="str">
        <f t="shared" si="19"/>
        <v/>
      </c>
      <c r="Q103" s="77"/>
      <c r="R103" s="81" t="str">
        <f t="shared" si="20"/>
        <v/>
      </c>
      <c r="S103" s="84" t="str">
        <f t="shared" si="21"/>
        <v/>
      </c>
      <c r="T103" s="77" t="str">
        <f t="shared" si="24"/>
        <v/>
      </c>
      <c r="U103" s="77"/>
      <c r="V103" s="81" t="str">
        <f t="shared" si="22"/>
        <v/>
      </c>
      <c r="W103" s="77"/>
      <c r="X103" s="87" t="str">
        <f t="shared" si="23"/>
        <v/>
      </c>
      <c r="Y103" s="12"/>
      <c r="AB103" s="25" t="str">
        <f t="shared" si="17"/>
        <v/>
      </c>
      <c r="AC103" s="26" t="s">
        <v>14</v>
      </c>
      <c r="AD103" s="27" t="str">
        <f t="shared" si="18"/>
        <v/>
      </c>
      <c r="AE103" s="28" t="s">
        <v>26</v>
      </c>
    </row>
    <row r="104" spans="1:35" ht="24" customHeight="1">
      <c r="A104" s="9">
        <v>52</v>
      </c>
      <c r="B104" s="10"/>
      <c r="C104" s="210"/>
      <c r="D104" s="211"/>
      <c r="E104" s="212"/>
      <c r="F104" s="216"/>
      <c r="G104" s="217"/>
      <c r="H104" s="217"/>
      <c r="I104" s="217"/>
      <c r="J104" s="217"/>
      <c r="K104" s="217"/>
      <c r="L104" s="217"/>
      <c r="M104" s="218"/>
      <c r="N104" s="76"/>
      <c r="O104" s="77"/>
      <c r="P104" s="81" t="str">
        <f t="shared" si="19"/>
        <v/>
      </c>
      <c r="Q104" s="77"/>
      <c r="R104" s="81" t="str">
        <f t="shared" si="20"/>
        <v/>
      </c>
      <c r="S104" s="84" t="str">
        <f t="shared" si="21"/>
        <v/>
      </c>
      <c r="T104" s="77" t="str">
        <f t="shared" si="24"/>
        <v/>
      </c>
      <c r="U104" s="77"/>
      <c r="V104" s="81" t="str">
        <f t="shared" si="22"/>
        <v/>
      </c>
      <c r="W104" s="77"/>
      <c r="X104" s="87" t="str">
        <f t="shared" si="23"/>
        <v/>
      </c>
      <c r="Y104" s="12"/>
      <c r="AB104" s="25" t="str">
        <f t="shared" si="17"/>
        <v/>
      </c>
      <c r="AC104" s="26" t="s">
        <v>14</v>
      </c>
      <c r="AD104" s="27" t="str">
        <f t="shared" si="18"/>
        <v/>
      </c>
      <c r="AE104" s="28" t="s">
        <v>26</v>
      </c>
    </row>
    <row r="105" spans="1:35" ht="24" customHeight="1">
      <c r="A105" s="9">
        <v>53</v>
      </c>
      <c r="B105" s="10"/>
      <c r="C105" s="210"/>
      <c r="D105" s="211"/>
      <c r="E105" s="212"/>
      <c r="F105" s="216"/>
      <c r="G105" s="217"/>
      <c r="H105" s="217"/>
      <c r="I105" s="217"/>
      <c r="J105" s="217"/>
      <c r="K105" s="217"/>
      <c r="L105" s="217"/>
      <c r="M105" s="218"/>
      <c r="N105" s="76"/>
      <c r="O105" s="77"/>
      <c r="P105" s="81" t="str">
        <f t="shared" si="19"/>
        <v/>
      </c>
      <c r="Q105" s="77"/>
      <c r="R105" s="81" t="str">
        <f t="shared" si="20"/>
        <v/>
      </c>
      <c r="S105" s="84" t="str">
        <f t="shared" si="21"/>
        <v/>
      </c>
      <c r="T105" s="77" t="str">
        <f t="shared" si="24"/>
        <v/>
      </c>
      <c r="U105" s="77"/>
      <c r="V105" s="81" t="str">
        <f t="shared" si="22"/>
        <v/>
      </c>
      <c r="W105" s="77"/>
      <c r="X105" s="87" t="str">
        <f t="shared" si="23"/>
        <v/>
      </c>
      <c r="Y105" s="12"/>
      <c r="AB105" s="25" t="str">
        <f t="shared" si="17"/>
        <v/>
      </c>
      <c r="AC105" s="26" t="s">
        <v>14</v>
      </c>
      <c r="AD105" s="27" t="str">
        <f t="shared" si="18"/>
        <v/>
      </c>
      <c r="AE105" s="28" t="s">
        <v>26</v>
      </c>
    </row>
    <row r="106" spans="1:35" ht="24" customHeight="1">
      <c r="A106" s="9">
        <v>54</v>
      </c>
      <c r="B106" s="10"/>
      <c r="C106" s="210"/>
      <c r="D106" s="211"/>
      <c r="E106" s="212"/>
      <c r="F106" s="219"/>
      <c r="G106" s="220"/>
      <c r="H106" s="220"/>
      <c r="I106" s="220"/>
      <c r="J106" s="220"/>
      <c r="K106" s="220"/>
      <c r="L106" s="220"/>
      <c r="M106" s="221"/>
      <c r="N106" s="74"/>
      <c r="O106" s="75"/>
      <c r="P106" s="80" t="str">
        <f t="shared" si="19"/>
        <v/>
      </c>
      <c r="Q106" s="75"/>
      <c r="R106" s="80" t="str">
        <f t="shared" si="20"/>
        <v/>
      </c>
      <c r="S106" s="83" t="str">
        <f t="shared" si="21"/>
        <v/>
      </c>
      <c r="T106" s="77" t="str">
        <f>IF(N106="","",N106)</f>
        <v/>
      </c>
      <c r="U106" s="75"/>
      <c r="V106" s="80" t="str">
        <f t="shared" si="22"/>
        <v/>
      </c>
      <c r="W106" s="75"/>
      <c r="X106" s="86" t="str">
        <f t="shared" si="23"/>
        <v/>
      </c>
      <c r="Y106" s="12"/>
      <c r="AB106" s="25" t="str">
        <f t="shared" si="17"/>
        <v/>
      </c>
      <c r="AC106" s="26" t="s">
        <v>14</v>
      </c>
      <c r="AD106" s="27" t="str">
        <f t="shared" si="18"/>
        <v/>
      </c>
      <c r="AE106" s="28" t="s">
        <v>26</v>
      </c>
      <c r="AH106" s="15"/>
      <c r="AI106" s="9">
        <v>3</v>
      </c>
    </row>
    <row r="107" spans="1:35" ht="24" customHeight="1">
      <c r="A107" s="9">
        <v>55</v>
      </c>
      <c r="B107" s="10"/>
      <c r="C107" s="210"/>
      <c r="D107" s="211"/>
      <c r="E107" s="212"/>
      <c r="F107" s="216"/>
      <c r="G107" s="217"/>
      <c r="H107" s="217"/>
      <c r="I107" s="217"/>
      <c r="J107" s="217"/>
      <c r="K107" s="217"/>
      <c r="L107" s="217"/>
      <c r="M107" s="218"/>
      <c r="N107" s="76"/>
      <c r="O107" s="77"/>
      <c r="P107" s="81" t="str">
        <f t="shared" si="19"/>
        <v/>
      </c>
      <c r="Q107" s="77"/>
      <c r="R107" s="81" t="str">
        <f t="shared" si="20"/>
        <v/>
      </c>
      <c r="S107" s="84" t="str">
        <f t="shared" si="21"/>
        <v/>
      </c>
      <c r="T107" s="77" t="str">
        <f t="shared" ref="T107:T128" si="25">IF(N107="","",N107)</f>
        <v/>
      </c>
      <c r="U107" s="77"/>
      <c r="V107" s="81" t="str">
        <f t="shared" si="22"/>
        <v/>
      </c>
      <c r="W107" s="77"/>
      <c r="X107" s="87" t="str">
        <f t="shared" si="23"/>
        <v/>
      </c>
      <c r="Y107" s="12"/>
      <c r="AB107" s="25" t="str">
        <f t="shared" si="17"/>
        <v/>
      </c>
      <c r="AC107" s="26" t="s">
        <v>14</v>
      </c>
      <c r="AD107" s="27" t="str">
        <f t="shared" si="18"/>
        <v/>
      </c>
      <c r="AE107" s="28" t="s">
        <v>26</v>
      </c>
      <c r="AI107" s="9">
        <v>4</v>
      </c>
    </row>
    <row r="108" spans="1:35" ht="24" customHeight="1">
      <c r="A108" s="9">
        <v>56</v>
      </c>
      <c r="B108" s="10"/>
      <c r="C108" s="210"/>
      <c r="D108" s="211"/>
      <c r="E108" s="212"/>
      <c r="F108" s="216"/>
      <c r="G108" s="217"/>
      <c r="H108" s="217"/>
      <c r="I108" s="217"/>
      <c r="J108" s="217"/>
      <c r="K108" s="217"/>
      <c r="L108" s="217"/>
      <c r="M108" s="218"/>
      <c r="N108" s="76"/>
      <c r="O108" s="77"/>
      <c r="P108" s="81" t="str">
        <f t="shared" si="19"/>
        <v/>
      </c>
      <c r="Q108" s="77"/>
      <c r="R108" s="81" t="str">
        <f t="shared" si="20"/>
        <v/>
      </c>
      <c r="S108" s="84" t="str">
        <f t="shared" si="21"/>
        <v/>
      </c>
      <c r="T108" s="77" t="str">
        <f t="shared" si="25"/>
        <v/>
      </c>
      <c r="U108" s="77"/>
      <c r="V108" s="81" t="str">
        <f t="shared" si="22"/>
        <v/>
      </c>
      <c r="W108" s="77"/>
      <c r="X108" s="87" t="str">
        <f t="shared" si="23"/>
        <v/>
      </c>
      <c r="Y108" s="12"/>
      <c r="AB108" s="25" t="str">
        <f t="shared" si="17"/>
        <v/>
      </c>
      <c r="AC108" s="26" t="s">
        <v>14</v>
      </c>
      <c r="AD108" s="27" t="str">
        <f t="shared" si="18"/>
        <v/>
      </c>
      <c r="AE108" s="28" t="s">
        <v>26</v>
      </c>
      <c r="AI108" s="9">
        <v>5</v>
      </c>
    </row>
    <row r="109" spans="1:35" ht="24" customHeight="1">
      <c r="A109" s="9">
        <v>57</v>
      </c>
      <c r="B109" s="10"/>
      <c r="C109" s="210"/>
      <c r="D109" s="211"/>
      <c r="E109" s="212"/>
      <c r="F109" s="216"/>
      <c r="G109" s="217"/>
      <c r="H109" s="217"/>
      <c r="I109" s="217"/>
      <c r="J109" s="217"/>
      <c r="K109" s="217"/>
      <c r="L109" s="217"/>
      <c r="M109" s="218"/>
      <c r="N109" s="76"/>
      <c r="O109" s="77"/>
      <c r="P109" s="81" t="str">
        <f t="shared" si="19"/>
        <v/>
      </c>
      <c r="Q109" s="77"/>
      <c r="R109" s="81" t="str">
        <f t="shared" si="20"/>
        <v/>
      </c>
      <c r="S109" s="84" t="str">
        <f t="shared" si="21"/>
        <v/>
      </c>
      <c r="T109" s="77" t="str">
        <f t="shared" si="25"/>
        <v/>
      </c>
      <c r="U109" s="77"/>
      <c r="V109" s="81" t="str">
        <f t="shared" si="22"/>
        <v/>
      </c>
      <c r="W109" s="77"/>
      <c r="X109" s="87" t="str">
        <f t="shared" si="23"/>
        <v/>
      </c>
      <c r="Y109" s="12"/>
      <c r="AB109" s="25" t="str">
        <f t="shared" si="17"/>
        <v/>
      </c>
      <c r="AC109" s="26" t="s">
        <v>14</v>
      </c>
      <c r="AD109" s="27" t="str">
        <f t="shared" si="18"/>
        <v/>
      </c>
      <c r="AE109" s="28" t="s">
        <v>26</v>
      </c>
      <c r="AI109" s="9">
        <v>6</v>
      </c>
    </row>
    <row r="110" spans="1:35" ht="24" customHeight="1">
      <c r="A110" s="9">
        <v>58</v>
      </c>
      <c r="B110" s="10"/>
      <c r="C110" s="210"/>
      <c r="D110" s="211"/>
      <c r="E110" s="212"/>
      <c r="F110" s="216"/>
      <c r="G110" s="217"/>
      <c r="H110" s="217"/>
      <c r="I110" s="217"/>
      <c r="J110" s="217"/>
      <c r="K110" s="217"/>
      <c r="L110" s="217"/>
      <c r="M110" s="218"/>
      <c r="N110" s="76"/>
      <c r="O110" s="77"/>
      <c r="P110" s="81" t="str">
        <f t="shared" si="19"/>
        <v/>
      </c>
      <c r="Q110" s="77"/>
      <c r="R110" s="81" t="str">
        <f t="shared" si="20"/>
        <v/>
      </c>
      <c r="S110" s="84" t="str">
        <f t="shared" si="21"/>
        <v/>
      </c>
      <c r="T110" s="77" t="str">
        <f t="shared" si="25"/>
        <v/>
      </c>
      <c r="U110" s="77"/>
      <c r="V110" s="81" t="str">
        <f t="shared" si="22"/>
        <v/>
      </c>
      <c r="W110" s="77"/>
      <c r="X110" s="87" t="str">
        <f t="shared" si="23"/>
        <v/>
      </c>
      <c r="Y110" s="12"/>
      <c r="AB110" s="25" t="str">
        <f t="shared" si="17"/>
        <v/>
      </c>
      <c r="AC110" s="26" t="s">
        <v>14</v>
      </c>
      <c r="AD110" s="27" t="str">
        <f t="shared" si="18"/>
        <v/>
      </c>
      <c r="AE110" s="28" t="s">
        <v>26</v>
      </c>
      <c r="AI110" s="9">
        <v>7</v>
      </c>
    </row>
    <row r="111" spans="1:35" ht="24" customHeight="1">
      <c r="A111" s="9">
        <v>59</v>
      </c>
      <c r="B111" s="10"/>
      <c r="C111" s="210"/>
      <c r="D111" s="211"/>
      <c r="E111" s="212"/>
      <c r="F111" s="216"/>
      <c r="G111" s="217"/>
      <c r="H111" s="217"/>
      <c r="I111" s="217"/>
      <c r="J111" s="217"/>
      <c r="K111" s="217"/>
      <c r="L111" s="217"/>
      <c r="M111" s="218"/>
      <c r="N111" s="76"/>
      <c r="O111" s="77"/>
      <c r="P111" s="81" t="str">
        <f t="shared" si="19"/>
        <v/>
      </c>
      <c r="Q111" s="77"/>
      <c r="R111" s="81" t="str">
        <f t="shared" si="20"/>
        <v/>
      </c>
      <c r="S111" s="84" t="str">
        <f t="shared" si="21"/>
        <v/>
      </c>
      <c r="T111" s="77" t="str">
        <f t="shared" si="25"/>
        <v/>
      </c>
      <c r="U111" s="77"/>
      <c r="V111" s="81" t="str">
        <f t="shared" si="22"/>
        <v/>
      </c>
      <c r="W111" s="77"/>
      <c r="X111" s="87" t="str">
        <f t="shared" si="23"/>
        <v/>
      </c>
      <c r="Y111" s="12"/>
      <c r="AB111" s="25" t="str">
        <f t="shared" si="17"/>
        <v/>
      </c>
      <c r="AC111" s="26" t="s">
        <v>14</v>
      </c>
      <c r="AD111" s="27" t="str">
        <f t="shared" si="18"/>
        <v/>
      </c>
      <c r="AE111" s="28" t="s">
        <v>26</v>
      </c>
      <c r="AI111" s="9">
        <v>9</v>
      </c>
    </row>
    <row r="112" spans="1:35" ht="24" customHeight="1">
      <c r="A112" s="9">
        <v>60</v>
      </c>
      <c r="B112" s="10"/>
      <c r="C112" s="210"/>
      <c r="D112" s="211"/>
      <c r="E112" s="212"/>
      <c r="F112" s="216"/>
      <c r="G112" s="217"/>
      <c r="H112" s="217"/>
      <c r="I112" s="217"/>
      <c r="J112" s="217"/>
      <c r="K112" s="217"/>
      <c r="L112" s="217"/>
      <c r="M112" s="218"/>
      <c r="N112" s="76"/>
      <c r="O112" s="77"/>
      <c r="P112" s="81" t="str">
        <f t="shared" si="19"/>
        <v/>
      </c>
      <c r="Q112" s="77"/>
      <c r="R112" s="81" t="str">
        <f t="shared" si="20"/>
        <v/>
      </c>
      <c r="S112" s="84" t="str">
        <f t="shared" si="21"/>
        <v/>
      </c>
      <c r="T112" s="77" t="str">
        <f t="shared" si="25"/>
        <v/>
      </c>
      <c r="U112" s="77"/>
      <c r="V112" s="81" t="str">
        <f t="shared" si="22"/>
        <v/>
      </c>
      <c r="W112" s="77"/>
      <c r="X112" s="87" t="str">
        <f t="shared" si="23"/>
        <v/>
      </c>
      <c r="Y112" s="12"/>
      <c r="AB112" s="25" t="str">
        <f t="shared" si="17"/>
        <v/>
      </c>
      <c r="AC112" s="26" t="s">
        <v>14</v>
      </c>
      <c r="AD112" s="27" t="str">
        <f t="shared" si="18"/>
        <v/>
      </c>
      <c r="AE112" s="28" t="s">
        <v>26</v>
      </c>
      <c r="AI112" s="9">
        <v>10</v>
      </c>
    </row>
    <row r="113" spans="1:35" ht="14.25" customHeight="1">
      <c r="B113" s="93"/>
      <c r="C113" s="94"/>
      <c r="D113" s="94"/>
      <c r="E113" s="94"/>
      <c r="F113" s="95"/>
      <c r="G113" s="95"/>
      <c r="H113" s="95"/>
      <c r="I113" s="95"/>
      <c r="J113" s="95"/>
      <c r="K113" s="95"/>
      <c r="L113" s="95"/>
      <c r="M113" s="95"/>
      <c r="N113" s="29"/>
      <c r="O113" s="30"/>
      <c r="P113" s="29"/>
      <c r="Q113" s="30"/>
      <c r="R113" s="29"/>
      <c r="S113" s="31"/>
      <c r="T113" s="30"/>
      <c r="U113" s="30"/>
      <c r="V113" s="29"/>
      <c r="W113" s="30"/>
      <c r="X113" s="29"/>
      <c r="Y113" s="96"/>
      <c r="AB113" s="21"/>
      <c r="AC113" s="21"/>
      <c r="AD113" s="11"/>
      <c r="AE113" s="11"/>
    </row>
    <row r="114" spans="1:35" ht="14.25" customHeight="1">
      <c r="B114" s="89"/>
      <c r="C114" s="33"/>
      <c r="D114" s="33"/>
      <c r="E114" s="33"/>
      <c r="F114" s="34"/>
      <c r="G114" s="34"/>
      <c r="H114" s="34"/>
      <c r="I114" s="34"/>
      <c r="J114" s="34"/>
      <c r="K114" s="34"/>
      <c r="L114" s="34"/>
      <c r="M114" s="34"/>
      <c r="N114" s="90"/>
      <c r="O114" s="91"/>
      <c r="P114" s="90"/>
      <c r="Q114" s="91"/>
      <c r="R114" s="90"/>
      <c r="S114" s="92"/>
      <c r="T114" s="91"/>
      <c r="U114" s="91"/>
      <c r="V114" s="90"/>
      <c r="W114" s="91"/>
      <c r="X114" s="90"/>
      <c r="Y114" s="89"/>
      <c r="AB114" s="21"/>
      <c r="AC114" s="21"/>
      <c r="AD114" s="11"/>
      <c r="AE114" s="11"/>
    </row>
    <row r="115" spans="1:35" ht="12.75" customHeight="1">
      <c r="B115" s="6"/>
      <c r="C115" s="19"/>
      <c r="D115" s="19"/>
      <c r="E115" s="19"/>
      <c r="F115" s="19"/>
      <c r="G115" s="19"/>
      <c r="H115" s="19"/>
      <c r="I115" s="19"/>
      <c r="J115" s="19"/>
      <c r="K115" s="19"/>
      <c r="L115" s="19"/>
      <c r="M115" s="19"/>
      <c r="N115" s="19"/>
      <c r="O115" s="19"/>
      <c r="P115" s="19"/>
      <c r="Q115" s="19"/>
      <c r="R115" s="19"/>
      <c r="S115" s="19"/>
      <c r="T115" s="19"/>
      <c r="U115" s="19"/>
      <c r="V115" s="19" t="s">
        <v>33</v>
      </c>
      <c r="W115" s="19"/>
      <c r="X115" s="19"/>
      <c r="Y115" s="20"/>
    </row>
    <row r="116" spans="1:35" ht="24" customHeight="1">
      <c r="B116" s="10"/>
      <c r="C116" s="11"/>
      <c r="D116" s="11"/>
      <c r="E116" s="59" t="s">
        <v>27</v>
      </c>
      <c r="F116" s="11"/>
      <c r="G116" s="11"/>
      <c r="H116" s="11"/>
      <c r="I116" s="11"/>
      <c r="J116" s="11"/>
      <c r="K116" s="11"/>
      <c r="L116" s="11"/>
      <c r="M116" s="11"/>
      <c r="N116" s="11"/>
      <c r="O116" s="11"/>
      <c r="P116" s="11"/>
      <c r="Q116" s="11"/>
      <c r="R116" s="11"/>
      <c r="S116" s="11"/>
      <c r="T116" s="11"/>
      <c r="U116" s="11"/>
      <c r="V116" s="11"/>
      <c r="W116" s="11"/>
      <c r="X116" s="11"/>
      <c r="Y116" s="12"/>
      <c r="AB116" s="14"/>
      <c r="AC116" s="14"/>
      <c r="AD116" s="14"/>
      <c r="AE116" s="14"/>
    </row>
    <row r="117" spans="1:35" ht="14.25" customHeight="1">
      <c r="B117" s="10"/>
      <c r="C117" s="11"/>
      <c r="D117" s="11"/>
      <c r="E117" s="11"/>
      <c r="F117" s="11"/>
      <c r="G117" s="11"/>
      <c r="H117" s="11"/>
      <c r="I117" s="11"/>
      <c r="J117" s="11"/>
      <c r="K117" s="11"/>
      <c r="L117" s="11"/>
      <c r="M117" s="11"/>
      <c r="N117" s="11"/>
      <c r="O117" s="11"/>
      <c r="P117" s="11"/>
      <c r="Q117" s="11"/>
      <c r="R117" s="11"/>
      <c r="S117" s="11"/>
      <c r="T117" s="11"/>
      <c r="U117" s="11"/>
      <c r="V117" s="11"/>
      <c r="W117" s="11"/>
      <c r="X117" s="11"/>
      <c r="Y117" s="12"/>
      <c r="AB117" s="21"/>
      <c r="AC117" s="21"/>
      <c r="AD117" s="21"/>
      <c r="AE117" s="11"/>
    </row>
    <row r="118" spans="1:35" ht="24" customHeight="1" thickBot="1">
      <c r="B118" s="10"/>
      <c r="C118" s="213" t="s">
        <v>7</v>
      </c>
      <c r="D118" s="214"/>
      <c r="E118" s="215"/>
      <c r="F118" s="179" t="s">
        <v>8</v>
      </c>
      <c r="G118" s="180"/>
      <c r="H118" s="180"/>
      <c r="I118" s="180"/>
      <c r="J118" s="180"/>
      <c r="K118" s="180"/>
      <c r="L118" s="180"/>
      <c r="M118" s="181"/>
      <c r="N118" s="179" t="s">
        <v>9</v>
      </c>
      <c r="O118" s="180"/>
      <c r="P118" s="180"/>
      <c r="Q118" s="180"/>
      <c r="R118" s="180"/>
      <c r="S118" s="180"/>
      <c r="T118" s="180"/>
      <c r="U118" s="180"/>
      <c r="V118" s="180"/>
      <c r="W118" s="180"/>
      <c r="X118" s="181"/>
      <c r="Y118" s="12"/>
      <c r="AB118" s="55" t="s">
        <v>28</v>
      </c>
      <c r="AC118" s="55"/>
      <c r="AD118" s="55"/>
      <c r="AE118" s="55"/>
      <c r="AH118" s="15"/>
      <c r="AI118" s="9">
        <v>1</v>
      </c>
    </row>
    <row r="119" spans="1:35" ht="24" customHeight="1" thickTop="1">
      <c r="A119" s="9">
        <v>61</v>
      </c>
      <c r="B119" s="10"/>
      <c r="C119" s="210"/>
      <c r="D119" s="211"/>
      <c r="E119" s="212"/>
      <c r="F119" s="216"/>
      <c r="G119" s="217"/>
      <c r="H119" s="217"/>
      <c r="I119" s="217"/>
      <c r="J119" s="217"/>
      <c r="K119" s="217"/>
      <c r="L119" s="217"/>
      <c r="M119" s="218"/>
      <c r="N119" s="76"/>
      <c r="O119" s="77"/>
      <c r="P119" s="81" t="str">
        <f t="shared" si="19"/>
        <v/>
      </c>
      <c r="Q119" s="77"/>
      <c r="R119" s="81" t="str">
        <f t="shared" si="20"/>
        <v/>
      </c>
      <c r="S119" s="84" t="str">
        <f t="shared" si="21"/>
        <v/>
      </c>
      <c r="T119" s="77" t="str">
        <f t="shared" si="25"/>
        <v/>
      </c>
      <c r="U119" s="77"/>
      <c r="V119" s="81" t="str">
        <f t="shared" si="22"/>
        <v/>
      </c>
      <c r="W119" s="77"/>
      <c r="X119" s="87" t="str">
        <f t="shared" si="23"/>
        <v/>
      </c>
      <c r="Y119" s="12"/>
      <c r="AB119" s="25" t="str">
        <f t="shared" ref="AB119:AB148" si="26">IF(U119="","",IF((W119-Q119)&lt;0,U119-O119-1,U119-O119))</f>
        <v/>
      </c>
      <c r="AC119" s="26" t="s">
        <v>14</v>
      </c>
      <c r="AD119" s="27" t="str">
        <f t="shared" ref="AD119:AD148" si="27">IF(W119="","",IF((W119-Q119)&lt;0,12+(W119-Q119)+1,W119-Q119+1))</f>
        <v/>
      </c>
      <c r="AE119" s="28" t="s">
        <v>26</v>
      </c>
      <c r="AI119" s="9">
        <v>11</v>
      </c>
    </row>
    <row r="120" spans="1:35" ht="24" customHeight="1">
      <c r="A120" s="9">
        <v>62</v>
      </c>
      <c r="B120" s="10"/>
      <c r="C120" s="210"/>
      <c r="D120" s="211"/>
      <c r="E120" s="212"/>
      <c r="F120" s="216"/>
      <c r="G120" s="217"/>
      <c r="H120" s="217"/>
      <c r="I120" s="217"/>
      <c r="J120" s="217"/>
      <c r="K120" s="217"/>
      <c r="L120" s="217"/>
      <c r="M120" s="218"/>
      <c r="N120" s="76"/>
      <c r="O120" s="77"/>
      <c r="P120" s="81" t="str">
        <f t="shared" si="19"/>
        <v/>
      </c>
      <c r="Q120" s="77"/>
      <c r="R120" s="81" t="str">
        <f t="shared" si="20"/>
        <v/>
      </c>
      <c r="S120" s="84" t="str">
        <f t="shared" si="21"/>
        <v/>
      </c>
      <c r="T120" s="77" t="str">
        <f t="shared" si="25"/>
        <v/>
      </c>
      <c r="U120" s="77"/>
      <c r="V120" s="81" t="str">
        <f t="shared" si="22"/>
        <v/>
      </c>
      <c r="W120" s="77"/>
      <c r="X120" s="87" t="str">
        <f t="shared" si="23"/>
        <v/>
      </c>
      <c r="Y120" s="12"/>
      <c r="AB120" s="25" t="str">
        <f t="shared" si="26"/>
        <v/>
      </c>
      <c r="AC120" s="26" t="s">
        <v>14</v>
      </c>
      <c r="AD120" s="27" t="str">
        <f t="shared" si="27"/>
        <v/>
      </c>
      <c r="AE120" s="28" t="s">
        <v>26</v>
      </c>
      <c r="AI120" s="9">
        <v>12</v>
      </c>
    </row>
    <row r="121" spans="1:35" ht="24" customHeight="1">
      <c r="A121" s="9">
        <v>63</v>
      </c>
      <c r="B121" s="10"/>
      <c r="C121" s="210"/>
      <c r="D121" s="211"/>
      <c r="E121" s="212"/>
      <c r="F121" s="216"/>
      <c r="G121" s="217"/>
      <c r="H121" s="217"/>
      <c r="I121" s="217"/>
      <c r="J121" s="217"/>
      <c r="K121" s="217"/>
      <c r="L121" s="217"/>
      <c r="M121" s="218"/>
      <c r="N121" s="76"/>
      <c r="O121" s="77"/>
      <c r="P121" s="81" t="str">
        <f t="shared" si="19"/>
        <v/>
      </c>
      <c r="Q121" s="77"/>
      <c r="R121" s="81" t="str">
        <f t="shared" si="20"/>
        <v/>
      </c>
      <c r="S121" s="84" t="str">
        <f t="shared" si="21"/>
        <v/>
      </c>
      <c r="T121" s="77" t="str">
        <f t="shared" si="25"/>
        <v/>
      </c>
      <c r="U121" s="77"/>
      <c r="V121" s="81" t="str">
        <f t="shared" si="22"/>
        <v/>
      </c>
      <c r="W121" s="77"/>
      <c r="X121" s="87" t="str">
        <f t="shared" si="23"/>
        <v/>
      </c>
      <c r="Y121" s="12"/>
      <c r="AB121" s="25" t="str">
        <f t="shared" si="26"/>
        <v/>
      </c>
      <c r="AC121" s="26" t="s">
        <v>14</v>
      </c>
      <c r="AD121" s="27" t="str">
        <f t="shared" si="27"/>
        <v/>
      </c>
      <c r="AE121" s="28" t="s">
        <v>26</v>
      </c>
    </row>
    <row r="122" spans="1:35" ht="24" customHeight="1">
      <c r="A122" s="9">
        <v>64</v>
      </c>
      <c r="B122" s="10"/>
      <c r="C122" s="210"/>
      <c r="D122" s="211"/>
      <c r="E122" s="212"/>
      <c r="F122" s="216"/>
      <c r="G122" s="217"/>
      <c r="H122" s="217"/>
      <c r="I122" s="217"/>
      <c r="J122" s="217"/>
      <c r="K122" s="217"/>
      <c r="L122" s="217"/>
      <c r="M122" s="218"/>
      <c r="N122" s="76"/>
      <c r="O122" s="77"/>
      <c r="P122" s="81" t="str">
        <f t="shared" si="19"/>
        <v/>
      </c>
      <c r="Q122" s="77"/>
      <c r="R122" s="81" t="str">
        <f t="shared" si="20"/>
        <v/>
      </c>
      <c r="S122" s="84" t="str">
        <f t="shared" si="21"/>
        <v/>
      </c>
      <c r="T122" s="77" t="str">
        <f t="shared" si="25"/>
        <v/>
      </c>
      <c r="U122" s="77"/>
      <c r="V122" s="81" t="str">
        <f t="shared" si="22"/>
        <v/>
      </c>
      <c r="W122" s="77"/>
      <c r="X122" s="87" t="str">
        <f t="shared" si="23"/>
        <v/>
      </c>
      <c r="Y122" s="12"/>
      <c r="AB122" s="25" t="str">
        <f t="shared" si="26"/>
        <v/>
      </c>
      <c r="AC122" s="26" t="s">
        <v>14</v>
      </c>
      <c r="AD122" s="27" t="str">
        <f t="shared" si="27"/>
        <v/>
      </c>
      <c r="AE122" s="28" t="s">
        <v>26</v>
      </c>
    </row>
    <row r="123" spans="1:35" ht="24" customHeight="1">
      <c r="A123" s="9">
        <v>65</v>
      </c>
      <c r="B123" s="10"/>
      <c r="C123" s="210"/>
      <c r="D123" s="211"/>
      <c r="E123" s="212"/>
      <c r="F123" s="216"/>
      <c r="G123" s="217"/>
      <c r="H123" s="217"/>
      <c r="I123" s="217"/>
      <c r="J123" s="217"/>
      <c r="K123" s="217"/>
      <c r="L123" s="217"/>
      <c r="M123" s="218"/>
      <c r="N123" s="76"/>
      <c r="O123" s="77"/>
      <c r="P123" s="81" t="str">
        <f t="shared" si="19"/>
        <v/>
      </c>
      <c r="Q123" s="77"/>
      <c r="R123" s="81" t="str">
        <f t="shared" si="20"/>
        <v/>
      </c>
      <c r="S123" s="84" t="str">
        <f t="shared" si="21"/>
        <v/>
      </c>
      <c r="T123" s="77" t="str">
        <f t="shared" si="25"/>
        <v/>
      </c>
      <c r="U123" s="77"/>
      <c r="V123" s="81" t="str">
        <f t="shared" si="22"/>
        <v/>
      </c>
      <c r="W123" s="77"/>
      <c r="X123" s="87" t="str">
        <f t="shared" si="23"/>
        <v/>
      </c>
      <c r="Y123" s="12"/>
      <c r="AB123" s="25" t="str">
        <f t="shared" si="26"/>
        <v/>
      </c>
      <c r="AC123" s="26" t="s">
        <v>14</v>
      </c>
      <c r="AD123" s="27" t="str">
        <f t="shared" si="27"/>
        <v/>
      </c>
      <c r="AE123" s="28" t="s">
        <v>26</v>
      </c>
    </row>
    <row r="124" spans="1:35" ht="24" customHeight="1">
      <c r="A124" s="9">
        <v>66</v>
      </c>
      <c r="B124" s="10"/>
      <c r="C124" s="210"/>
      <c r="D124" s="211"/>
      <c r="E124" s="212"/>
      <c r="F124" s="216"/>
      <c r="G124" s="217"/>
      <c r="H124" s="217"/>
      <c r="I124" s="217"/>
      <c r="J124" s="217"/>
      <c r="K124" s="217"/>
      <c r="L124" s="217"/>
      <c r="M124" s="218"/>
      <c r="N124" s="76"/>
      <c r="O124" s="77"/>
      <c r="P124" s="81" t="str">
        <f t="shared" si="19"/>
        <v/>
      </c>
      <c r="Q124" s="77"/>
      <c r="R124" s="81" t="str">
        <f t="shared" si="20"/>
        <v/>
      </c>
      <c r="S124" s="84" t="str">
        <f t="shared" si="21"/>
        <v/>
      </c>
      <c r="T124" s="77" t="str">
        <f t="shared" si="25"/>
        <v/>
      </c>
      <c r="U124" s="77"/>
      <c r="V124" s="81" t="str">
        <f t="shared" si="22"/>
        <v/>
      </c>
      <c r="W124" s="77"/>
      <c r="X124" s="87" t="str">
        <f t="shared" si="23"/>
        <v/>
      </c>
      <c r="Y124" s="12"/>
      <c r="AB124" s="25" t="str">
        <f t="shared" si="26"/>
        <v/>
      </c>
      <c r="AC124" s="26" t="s">
        <v>14</v>
      </c>
      <c r="AD124" s="27" t="str">
        <f t="shared" si="27"/>
        <v/>
      </c>
      <c r="AE124" s="28" t="s">
        <v>26</v>
      </c>
    </row>
    <row r="125" spans="1:35" ht="24" customHeight="1">
      <c r="A125" s="9">
        <v>67</v>
      </c>
      <c r="B125" s="10"/>
      <c r="C125" s="210"/>
      <c r="D125" s="211"/>
      <c r="E125" s="212"/>
      <c r="F125" s="216"/>
      <c r="G125" s="217"/>
      <c r="H125" s="217"/>
      <c r="I125" s="217"/>
      <c r="J125" s="217"/>
      <c r="K125" s="217"/>
      <c r="L125" s="217"/>
      <c r="M125" s="218"/>
      <c r="N125" s="76"/>
      <c r="O125" s="77"/>
      <c r="P125" s="81" t="str">
        <f t="shared" si="19"/>
        <v/>
      </c>
      <c r="Q125" s="77"/>
      <c r="R125" s="81" t="str">
        <f t="shared" si="20"/>
        <v/>
      </c>
      <c r="S125" s="84" t="str">
        <f t="shared" si="21"/>
        <v/>
      </c>
      <c r="T125" s="77" t="str">
        <f t="shared" si="25"/>
        <v/>
      </c>
      <c r="U125" s="77"/>
      <c r="V125" s="81" t="str">
        <f t="shared" si="22"/>
        <v/>
      </c>
      <c r="W125" s="77"/>
      <c r="X125" s="87" t="str">
        <f t="shared" si="23"/>
        <v/>
      </c>
      <c r="Y125" s="12"/>
      <c r="AB125" s="25" t="str">
        <f t="shared" si="26"/>
        <v/>
      </c>
      <c r="AC125" s="26" t="s">
        <v>14</v>
      </c>
      <c r="AD125" s="27" t="str">
        <f t="shared" si="27"/>
        <v/>
      </c>
      <c r="AE125" s="28" t="s">
        <v>26</v>
      </c>
    </row>
    <row r="126" spans="1:35" ht="24" customHeight="1">
      <c r="A126" s="9">
        <v>68</v>
      </c>
      <c r="B126" s="10"/>
      <c r="C126" s="210"/>
      <c r="D126" s="211"/>
      <c r="E126" s="212"/>
      <c r="F126" s="216"/>
      <c r="G126" s="217"/>
      <c r="H126" s="217"/>
      <c r="I126" s="217"/>
      <c r="J126" s="217"/>
      <c r="K126" s="217"/>
      <c r="L126" s="217"/>
      <c r="M126" s="218"/>
      <c r="N126" s="76"/>
      <c r="O126" s="77"/>
      <c r="P126" s="81" t="str">
        <f t="shared" si="19"/>
        <v/>
      </c>
      <c r="Q126" s="77"/>
      <c r="R126" s="81" t="str">
        <f t="shared" si="20"/>
        <v/>
      </c>
      <c r="S126" s="84" t="str">
        <f t="shared" si="21"/>
        <v/>
      </c>
      <c r="T126" s="77" t="str">
        <f t="shared" si="25"/>
        <v/>
      </c>
      <c r="U126" s="77"/>
      <c r="V126" s="81" t="str">
        <f t="shared" si="22"/>
        <v/>
      </c>
      <c r="W126" s="77"/>
      <c r="X126" s="87" t="str">
        <f t="shared" si="23"/>
        <v/>
      </c>
      <c r="Y126" s="12"/>
      <c r="AB126" s="25" t="str">
        <f t="shared" si="26"/>
        <v/>
      </c>
      <c r="AC126" s="26" t="s">
        <v>14</v>
      </c>
      <c r="AD126" s="27" t="str">
        <f t="shared" si="27"/>
        <v/>
      </c>
      <c r="AE126" s="28" t="s">
        <v>26</v>
      </c>
    </row>
    <row r="127" spans="1:35" ht="24" customHeight="1">
      <c r="A127" s="9">
        <v>69</v>
      </c>
      <c r="B127" s="10"/>
      <c r="C127" s="210"/>
      <c r="D127" s="211"/>
      <c r="E127" s="212"/>
      <c r="F127" s="216"/>
      <c r="G127" s="217"/>
      <c r="H127" s="217"/>
      <c r="I127" s="217"/>
      <c r="J127" s="217"/>
      <c r="K127" s="217"/>
      <c r="L127" s="217"/>
      <c r="M127" s="218"/>
      <c r="N127" s="76"/>
      <c r="O127" s="77"/>
      <c r="P127" s="81" t="str">
        <f t="shared" si="19"/>
        <v/>
      </c>
      <c r="Q127" s="77"/>
      <c r="R127" s="81" t="str">
        <f t="shared" si="20"/>
        <v/>
      </c>
      <c r="S127" s="84" t="str">
        <f t="shared" si="21"/>
        <v/>
      </c>
      <c r="T127" s="77" t="str">
        <f t="shared" si="25"/>
        <v/>
      </c>
      <c r="U127" s="77"/>
      <c r="V127" s="81" t="str">
        <f t="shared" si="22"/>
        <v/>
      </c>
      <c r="W127" s="77"/>
      <c r="X127" s="87" t="str">
        <f t="shared" si="23"/>
        <v/>
      </c>
      <c r="Y127" s="12"/>
      <c r="AB127" s="25" t="str">
        <f t="shared" si="26"/>
        <v/>
      </c>
      <c r="AC127" s="26" t="s">
        <v>14</v>
      </c>
      <c r="AD127" s="27" t="str">
        <f t="shared" si="27"/>
        <v/>
      </c>
      <c r="AE127" s="28" t="s">
        <v>26</v>
      </c>
    </row>
    <row r="128" spans="1:35" ht="24" customHeight="1">
      <c r="A128" s="9">
        <v>70</v>
      </c>
      <c r="B128" s="10"/>
      <c r="C128" s="210"/>
      <c r="D128" s="211"/>
      <c r="E128" s="212"/>
      <c r="F128" s="216"/>
      <c r="G128" s="217"/>
      <c r="H128" s="217"/>
      <c r="I128" s="217"/>
      <c r="J128" s="217"/>
      <c r="K128" s="217"/>
      <c r="L128" s="217"/>
      <c r="M128" s="218"/>
      <c r="N128" s="76"/>
      <c r="O128" s="77"/>
      <c r="P128" s="81" t="str">
        <f t="shared" si="19"/>
        <v/>
      </c>
      <c r="Q128" s="77"/>
      <c r="R128" s="81" t="str">
        <f t="shared" si="20"/>
        <v/>
      </c>
      <c r="S128" s="84" t="str">
        <f t="shared" si="21"/>
        <v/>
      </c>
      <c r="T128" s="77" t="str">
        <f t="shared" si="25"/>
        <v/>
      </c>
      <c r="U128" s="77"/>
      <c r="V128" s="81" t="str">
        <f t="shared" si="22"/>
        <v/>
      </c>
      <c r="W128" s="77"/>
      <c r="X128" s="87" t="str">
        <f t="shared" si="23"/>
        <v/>
      </c>
      <c r="Y128" s="12"/>
      <c r="AB128" s="25" t="str">
        <f t="shared" si="26"/>
        <v/>
      </c>
      <c r="AC128" s="26" t="s">
        <v>14</v>
      </c>
      <c r="AD128" s="27" t="str">
        <f t="shared" si="27"/>
        <v/>
      </c>
      <c r="AE128" s="28" t="s">
        <v>26</v>
      </c>
    </row>
    <row r="129" spans="1:35" ht="24" customHeight="1">
      <c r="A129" s="9">
        <v>71</v>
      </c>
      <c r="B129" s="10"/>
      <c r="C129" s="210"/>
      <c r="D129" s="211"/>
      <c r="E129" s="212"/>
      <c r="F129" s="216"/>
      <c r="G129" s="217"/>
      <c r="H129" s="217"/>
      <c r="I129" s="217"/>
      <c r="J129" s="217"/>
      <c r="K129" s="217"/>
      <c r="L129" s="217"/>
      <c r="M129" s="218"/>
      <c r="N129" s="74"/>
      <c r="O129" s="75"/>
      <c r="P129" s="80" t="str">
        <f>IF(N129="","","年")</f>
        <v/>
      </c>
      <c r="Q129" s="75"/>
      <c r="R129" s="80" t="str">
        <f>IF(N129="","","月")</f>
        <v/>
      </c>
      <c r="S129" s="83" t="str">
        <f>IF(N129="","","～")</f>
        <v/>
      </c>
      <c r="T129" s="88" t="str">
        <f>IF(N129="","",N129)</f>
        <v/>
      </c>
      <c r="U129" s="75"/>
      <c r="V129" s="80" t="str">
        <f>IF(N129="","","年")</f>
        <v/>
      </c>
      <c r="W129" s="75"/>
      <c r="X129" s="86" t="str">
        <f>IF(N129="","","月")</f>
        <v/>
      </c>
      <c r="Y129" s="12"/>
      <c r="AB129" s="25" t="str">
        <f t="shared" si="26"/>
        <v/>
      </c>
      <c r="AC129" s="26" t="s">
        <v>14</v>
      </c>
      <c r="AD129" s="27" t="str">
        <f t="shared" si="27"/>
        <v/>
      </c>
      <c r="AE129" s="28" t="s">
        <v>26</v>
      </c>
      <c r="AH129" s="15"/>
      <c r="AI129" s="9">
        <v>2</v>
      </c>
    </row>
    <row r="130" spans="1:35" ht="24" customHeight="1">
      <c r="A130" s="9">
        <v>72</v>
      </c>
      <c r="B130" s="10"/>
      <c r="C130" s="210"/>
      <c r="D130" s="211"/>
      <c r="E130" s="212"/>
      <c r="F130" s="219"/>
      <c r="G130" s="220"/>
      <c r="H130" s="220"/>
      <c r="I130" s="220"/>
      <c r="J130" s="220"/>
      <c r="K130" s="220"/>
      <c r="L130" s="220"/>
      <c r="M130" s="221"/>
      <c r="N130" s="74"/>
      <c r="O130" s="75"/>
      <c r="P130" s="80" t="str">
        <f t="shared" ref="P130:P169" si="28">IF(N130="","","年")</f>
        <v/>
      </c>
      <c r="Q130" s="75"/>
      <c r="R130" s="80" t="str">
        <f t="shared" ref="R130:R169" si="29">IF(N130="","","月")</f>
        <v/>
      </c>
      <c r="S130" s="83" t="str">
        <f t="shared" ref="S130:S169" si="30">IF(N130="","","～")</f>
        <v/>
      </c>
      <c r="T130" s="77" t="str">
        <f>IF(N130="","",N130)</f>
        <v/>
      </c>
      <c r="U130" s="75"/>
      <c r="V130" s="80" t="str">
        <f t="shared" ref="V130:V169" si="31">IF(N130="","","年")</f>
        <v/>
      </c>
      <c r="W130" s="75"/>
      <c r="X130" s="86" t="str">
        <f t="shared" ref="X130:X169" si="32">IF(N130="","","月")</f>
        <v/>
      </c>
      <c r="Y130" s="12"/>
      <c r="AB130" s="25" t="str">
        <f t="shared" si="26"/>
        <v/>
      </c>
      <c r="AC130" s="26" t="s">
        <v>14</v>
      </c>
      <c r="AD130" s="27" t="str">
        <f t="shared" si="27"/>
        <v/>
      </c>
      <c r="AE130" s="28" t="s">
        <v>26</v>
      </c>
      <c r="AH130" s="15"/>
      <c r="AI130" s="9">
        <v>3</v>
      </c>
    </row>
    <row r="131" spans="1:35" ht="24" customHeight="1">
      <c r="A131" s="9">
        <v>73</v>
      </c>
      <c r="B131" s="10"/>
      <c r="C131" s="210"/>
      <c r="D131" s="211"/>
      <c r="E131" s="212"/>
      <c r="F131" s="216"/>
      <c r="G131" s="217"/>
      <c r="H131" s="217"/>
      <c r="I131" s="217"/>
      <c r="J131" s="217"/>
      <c r="K131" s="217"/>
      <c r="L131" s="217"/>
      <c r="M131" s="218"/>
      <c r="N131" s="76"/>
      <c r="O131" s="77"/>
      <c r="P131" s="81" t="str">
        <f t="shared" si="28"/>
        <v/>
      </c>
      <c r="Q131" s="77"/>
      <c r="R131" s="81" t="str">
        <f t="shared" si="29"/>
        <v/>
      </c>
      <c r="S131" s="84" t="str">
        <f t="shared" si="30"/>
        <v/>
      </c>
      <c r="T131" s="77" t="str">
        <f t="shared" ref="T131:T146" si="33">IF(N131="","",N131)</f>
        <v/>
      </c>
      <c r="U131" s="77"/>
      <c r="V131" s="81" t="str">
        <f t="shared" si="31"/>
        <v/>
      </c>
      <c r="W131" s="77"/>
      <c r="X131" s="87" t="str">
        <f t="shared" si="32"/>
        <v/>
      </c>
      <c r="Y131" s="12"/>
      <c r="AB131" s="25" t="str">
        <f t="shared" si="26"/>
        <v/>
      </c>
      <c r="AC131" s="26" t="s">
        <v>14</v>
      </c>
      <c r="AD131" s="27" t="str">
        <f t="shared" si="27"/>
        <v/>
      </c>
      <c r="AE131" s="28" t="s">
        <v>26</v>
      </c>
      <c r="AI131" s="9">
        <v>4</v>
      </c>
    </row>
    <row r="132" spans="1:35" ht="24" customHeight="1">
      <c r="A132" s="9">
        <v>74</v>
      </c>
      <c r="B132" s="10"/>
      <c r="C132" s="210"/>
      <c r="D132" s="211"/>
      <c r="E132" s="212"/>
      <c r="F132" s="216"/>
      <c r="G132" s="217"/>
      <c r="H132" s="217"/>
      <c r="I132" s="217"/>
      <c r="J132" s="217"/>
      <c r="K132" s="217"/>
      <c r="L132" s="217"/>
      <c r="M132" s="218"/>
      <c r="N132" s="76"/>
      <c r="O132" s="77"/>
      <c r="P132" s="81" t="str">
        <f t="shared" si="28"/>
        <v/>
      </c>
      <c r="Q132" s="77"/>
      <c r="R132" s="81" t="str">
        <f t="shared" si="29"/>
        <v/>
      </c>
      <c r="S132" s="84" t="str">
        <f t="shared" si="30"/>
        <v/>
      </c>
      <c r="T132" s="77" t="str">
        <f t="shared" si="33"/>
        <v/>
      </c>
      <c r="U132" s="77"/>
      <c r="V132" s="81" t="str">
        <f t="shared" si="31"/>
        <v/>
      </c>
      <c r="W132" s="77"/>
      <c r="X132" s="87" t="str">
        <f t="shared" si="32"/>
        <v/>
      </c>
      <c r="Y132" s="12"/>
      <c r="AB132" s="25" t="str">
        <f t="shared" si="26"/>
        <v/>
      </c>
      <c r="AC132" s="26" t="s">
        <v>14</v>
      </c>
      <c r="AD132" s="27" t="str">
        <f t="shared" si="27"/>
        <v/>
      </c>
      <c r="AE132" s="28" t="s">
        <v>26</v>
      </c>
      <c r="AI132" s="9">
        <v>5</v>
      </c>
    </row>
    <row r="133" spans="1:35" ht="24" customHeight="1">
      <c r="A133" s="9">
        <v>75</v>
      </c>
      <c r="B133" s="10"/>
      <c r="C133" s="210"/>
      <c r="D133" s="211"/>
      <c r="E133" s="212"/>
      <c r="F133" s="216"/>
      <c r="G133" s="217"/>
      <c r="H133" s="217"/>
      <c r="I133" s="217"/>
      <c r="J133" s="217"/>
      <c r="K133" s="217"/>
      <c r="L133" s="217"/>
      <c r="M133" s="218"/>
      <c r="N133" s="76"/>
      <c r="O133" s="77"/>
      <c r="P133" s="81" t="str">
        <f t="shared" si="28"/>
        <v/>
      </c>
      <c r="Q133" s="77"/>
      <c r="R133" s="81" t="str">
        <f t="shared" si="29"/>
        <v/>
      </c>
      <c r="S133" s="84" t="str">
        <f t="shared" si="30"/>
        <v/>
      </c>
      <c r="T133" s="77" t="str">
        <f t="shared" si="33"/>
        <v/>
      </c>
      <c r="U133" s="77"/>
      <c r="V133" s="81" t="str">
        <f t="shared" si="31"/>
        <v/>
      </c>
      <c r="W133" s="77"/>
      <c r="X133" s="87" t="str">
        <f t="shared" si="32"/>
        <v/>
      </c>
      <c r="Y133" s="12"/>
      <c r="AB133" s="25" t="str">
        <f t="shared" si="26"/>
        <v/>
      </c>
      <c r="AC133" s="26" t="s">
        <v>14</v>
      </c>
      <c r="AD133" s="27" t="str">
        <f t="shared" si="27"/>
        <v/>
      </c>
      <c r="AE133" s="28" t="s">
        <v>26</v>
      </c>
      <c r="AI133" s="9">
        <v>6</v>
      </c>
    </row>
    <row r="134" spans="1:35" ht="24" customHeight="1">
      <c r="A134" s="9">
        <v>76</v>
      </c>
      <c r="B134" s="10"/>
      <c r="C134" s="210"/>
      <c r="D134" s="211"/>
      <c r="E134" s="212"/>
      <c r="F134" s="216"/>
      <c r="G134" s="217"/>
      <c r="H134" s="217"/>
      <c r="I134" s="217"/>
      <c r="J134" s="217"/>
      <c r="K134" s="217"/>
      <c r="L134" s="217"/>
      <c r="M134" s="218"/>
      <c r="N134" s="76"/>
      <c r="O134" s="77"/>
      <c r="P134" s="81" t="str">
        <f t="shared" si="28"/>
        <v/>
      </c>
      <c r="Q134" s="77"/>
      <c r="R134" s="81" t="str">
        <f t="shared" si="29"/>
        <v/>
      </c>
      <c r="S134" s="84" t="str">
        <f t="shared" si="30"/>
        <v/>
      </c>
      <c r="T134" s="77" t="str">
        <f t="shared" si="33"/>
        <v/>
      </c>
      <c r="U134" s="77"/>
      <c r="V134" s="81" t="str">
        <f t="shared" si="31"/>
        <v/>
      </c>
      <c r="W134" s="77"/>
      <c r="X134" s="87" t="str">
        <f t="shared" si="32"/>
        <v/>
      </c>
      <c r="Y134" s="12"/>
      <c r="AB134" s="25" t="str">
        <f t="shared" si="26"/>
        <v/>
      </c>
      <c r="AC134" s="26" t="s">
        <v>14</v>
      </c>
      <c r="AD134" s="27" t="str">
        <f t="shared" si="27"/>
        <v/>
      </c>
      <c r="AE134" s="28" t="s">
        <v>26</v>
      </c>
      <c r="AI134" s="9">
        <v>7</v>
      </c>
    </row>
    <row r="135" spans="1:35" ht="24" customHeight="1">
      <c r="A135" s="9">
        <v>77</v>
      </c>
      <c r="B135" s="10"/>
      <c r="C135" s="210"/>
      <c r="D135" s="211"/>
      <c r="E135" s="212"/>
      <c r="F135" s="216"/>
      <c r="G135" s="217"/>
      <c r="H135" s="217"/>
      <c r="I135" s="217"/>
      <c r="J135" s="217"/>
      <c r="K135" s="217"/>
      <c r="L135" s="217"/>
      <c r="M135" s="218"/>
      <c r="N135" s="76"/>
      <c r="O135" s="77"/>
      <c r="P135" s="81" t="str">
        <f t="shared" si="28"/>
        <v/>
      </c>
      <c r="Q135" s="77"/>
      <c r="R135" s="81" t="str">
        <f t="shared" si="29"/>
        <v/>
      </c>
      <c r="S135" s="84" t="str">
        <f t="shared" si="30"/>
        <v/>
      </c>
      <c r="T135" s="77" t="str">
        <f t="shared" si="33"/>
        <v/>
      </c>
      <c r="U135" s="77"/>
      <c r="V135" s="81" t="str">
        <f t="shared" si="31"/>
        <v/>
      </c>
      <c r="W135" s="77"/>
      <c r="X135" s="87" t="str">
        <f t="shared" si="32"/>
        <v/>
      </c>
      <c r="Y135" s="12"/>
      <c r="AB135" s="25" t="str">
        <f t="shared" si="26"/>
        <v/>
      </c>
      <c r="AC135" s="26" t="s">
        <v>14</v>
      </c>
      <c r="AD135" s="27" t="str">
        <f t="shared" si="27"/>
        <v/>
      </c>
      <c r="AE135" s="28" t="s">
        <v>26</v>
      </c>
      <c r="AI135" s="9">
        <v>9</v>
      </c>
    </row>
    <row r="136" spans="1:35" ht="24" customHeight="1">
      <c r="A136" s="9">
        <v>78</v>
      </c>
      <c r="B136" s="10"/>
      <c r="C136" s="210"/>
      <c r="D136" s="211"/>
      <c r="E136" s="212"/>
      <c r="F136" s="216"/>
      <c r="G136" s="217"/>
      <c r="H136" s="217"/>
      <c r="I136" s="217"/>
      <c r="J136" s="217"/>
      <c r="K136" s="217"/>
      <c r="L136" s="217"/>
      <c r="M136" s="218"/>
      <c r="N136" s="76"/>
      <c r="O136" s="77"/>
      <c r="P136" s="81" t="str">
        <f t="shared" si="28"/>
        <v/>
      </c>
      <c r="Q136" s="77"/>
      <c r="R136" s="81" t="str">
        <f t="shared" si="29"/>
        <v/>
      </c>
      <c r="S136" s="84" t="str">
        <f t="shared" si="30"/>
        <v/>
      </c>
      <c r="T136" s="77" t="str">
        <f t="shared" si="33"/>
        <v/>
      </c>
      <c r="U136" s="77"/>
      <c r="V136" s="81" t="str">
        <f t="shared" si="31"/>
        <v/>
      </c>
      <c r="W136" s="77"/>
      <c r="X136" s="87" t="str">
        <f t="shared" si="32"/>
        <v/>
      </c>
      <c r="Y136" s="12"/>
      <c r="AB136" s="25" t="str">
        <f t="shared" si="26"/>
        <v/>
      </c>
      <c r="AC136" s="26" t="s">
        <v>14</v>
      </c>
      <c r="AD136" s="27" t="str">
        <f t="shared" si="27"/>
        <v/>
      </c>
      <c r="AE136" s="28" t="s">
        <v>26</v>
      </c>
      <c r="AI136" s="9">
        <v>10</v>
      </c>
    </row>
    <row r="137" spans="1:35" ht="24" customHeight="1">
      <c r="A137" s="9">
        <v>79</v>
      </c>
      <c r="B137" s="10"/>
      <c r="C137" s="210"/>
      <c r="D137" s="211"/>
      <c r="E137" s="212"/>
      <c r="F137" s="216"/>
      <c r="G137" s="217"/>
      <c r="H137" s="217"/>
      <c r="I137" s="217"/>
      <c r="J137" s="217"/>
      <c r="K137" s="217"/>
      <c r="L137" s="217"/>
      <c r="M137" s="218"/>
      <c r="N137" s="76"/>
      <c r="O137" s="77"/>
      <c r="P137" s="81" t="str">
        <f t="shared" si="28"/>
        <v/>
      </c>
      <c r="Q137" s="77"/>
      <c r="R137" s="81" t="str">
        <f t="shared" si="29"/>
        <v/>
      </c>
      <c r="S137" s="84" t="str">
        <f t="shared" si="30"/>
        <v/>
      </c>
      <c r="T137" s="77" t="str">
        <f t="shared" si="33"/>
        <v/>
      </c>
      <c r="U137" s="77"/>
      <c r="V137" s="81" t="str">
        <f t="shared" si="31"/>
        <v/>
      </c>
      <c r="W137" s="77"/>
      <c r="X137" s="87" t="str">
        <f t="shared" si="32"/>
        <v/>
      </c>
      <c r="Y137" s="12"/>
      <c r="AB137" s="25" t="str">
        <f t="shared" si="26"/>
        <v/>
      </c>
      <c r="AC137" s="26" t="s">
        <v>14</v>
      </c>
      <c r="AD137" s="27" t="str">
        <f t="shared" si="27"/>
        <v/>
      </c>
      <c r="AE137" s="28" t="s">
        <v>26</v>
      </c>
      <c r="AI137" s="9">
        <v>11</v>
      </c>
    </row>
    <row r="138" spans="1:35" ht="24" customHeight="1">
      <c r="A138" s="9">
        <v>80</v>
      </c>
      <c r="B138" s="10"/>
      <c r="C138" s="210"/>
      <c r="D138" s="211"/>
      <c r="E138" s="212"/>
      <c r="F138" s="216"/>
      <c r="G138" s="217"/>
      <c r="H138" s="217"/>
      <c r="I138" s="217"/>
      <c r="J138" s="217"/>
      <c r="K138" s="217"/>
      <c r="L138" s="217"/>
      <c r="M138" s="218"/>
      <c r="N138" s="76"/>
      <c r="O138" s="77"/>
      <c r="P138" s="81" t="str">
        <f t="shared" si="28"/>
        <v/>
      </c>
      <c r="Q138" s="77"/>
      <c r="R138" s="81" t="str">
        <f t="shared" si="29"/>
        <v/>
      </c>
      <c r="S138" s="84" t="str">
        <f t="shared" si="30"/>
        <v/>
      </c>
      <c r="T138" s="77" t="str">
        <f t="shared" si="33"/>
        <v/>
      </c>
      <c r="U138" s="77"/>
      <c r="V138" s="81" t="str">
        <f t="shared" si="31"/>
        <v/>
      </c>
      <c r="W138" s="77"/>
      <c r="X138" s="87" t="str">
        <f t="shared" si="32"/>
        <v/>
      </c>
      <c r="Y138" s="12"/>
      <c r="AB138" s="25" t="str">
        <f t="shared" si="26"/>
        <v/>
      </c>
      <c r="AC138" s="26" t="s">
        <v>14</v>
      </c>
      <c r="AD138" s="27" t="str">
        <f t="shared" si="27"/>
        <v/>
      </c>
      <c r="AE138" s="28" t="s">
        <v>26</v>
      </c>
      <c r="AI138" s="9">
        <v>12</v>
      </c>
    </row>
    <row r="139" spans="1:35" ht="24" customHeight="1">
      <c r="A139" s="9">
        <v>81</v>
      </c>
      <c r="B139" s="10"/>
      <c r="C139" s="210"/>
      <c r="D139" s="211"/>
      <c r="E139" s="212"/>
      <c r="F139" s="216"/>
      <c r="G139" s="217"/>
      <c r="H139" s="217"/>
      <c r="I139" s="217"/>
      <c r="J139" s="217"/>
      <c r="K139" s="217"/>
      <c r="L139" s="217"/>
      <c r="M139" s="218"/>
      <c r="N139" s="76"/>
      <c r="O139" s="77"/>
      <c r="P139" s="81" t="str">
        <f t="shared" si="28"/>
        <v/>
      </c>
      <c r="Q139" s="77"/>
      <c r="R139" s="81" t="str">
        <f t="shared" si="29"/>
        <v/>
      </c>
      <c r="S139" s="84" t="str">
        <f t="shared" si="30"/>
        <v/>
      </c>
      <c r="T139" s="77" t="str">
        <f t="shared" si="33"/>
        <v/>
      </c>
      <c r="U139" s="77"/>
      <c r="V139" s="81" t="str">
        <f t="shared" si="31"/>
        <v/>
      </c>
      <c r="W139" s="77"/>
      <c r="X139" s="87" t="str">
        <f t="shared" si="32"/>
        <v/>
      </c>
      <c r="Y139" s="12"/>
      <c r="AB139" s="25" t="str">
        <f t="shared" si="26"/>
        <v/>
      </c>
      <c r="AC139" s="26" t="s">
        <v>14</v>
      </c>
      <c r="AD139" s="27" t="str">
        <f t="shared" si="27"/>
        <v/>
      </c>
      <c r="AE139" s="28" t="s">
        <v>26</v>
      </c>
    </row>
    <row r="140" spans="1:35" ht="24" customHeight="1">
      <c r="A140" s="9">
        <v>82</v>
      </c>
      <c r="B140" s="10"/>
      <c r="C140" s="210"/>
      <c r="D140" s="211"/>
      <c r="E140" s="212"/>
      <c r="F140" s="216"/>
      <c r="G140" s="217"/>
      <c r="H140" s="217"/>
      <c r="I140" s="217"/>
      <c r="J140" s="217"/>
      <c r="K140" s="217"/>
      <c r="L140" s="217"/>
      <c r="M140" s="218"/>
      <c r="N140" s="76"/>
      <c r="O140" s="77"/>
      <c r="P140" s="81" t="str">
        <f t="shared" si="28"/>
        <v/>
      </c>
      <c r="Q140" s="77"/>
      <c r="R140" s="81" t="str">
        <f t="shared" si="29"/>
        <v/>
      </c>
      <c r="S140" s="84" t="str">
        <f t="shared" si="30"/>
        <v/>
      </c>
      <c r="T140" s="77" t="str">
        <f t="shared" si="33"/>
        <v/>
      </c>
      <c r="U140" s="77"/>
      <c r="V140" s="81" t="str">
        <f t="shared" si="31"/>
        <v/>
      </c>
      <c r="W140" s="77"/>
      <c r="X140" s="87" t="str">
        <f t="shared" si="32"/>
        <v/>
      </c>
      <c r="Y140" s="12"/>
      <c r="AB140" s="25" t="str">
        <f t="shared" si="26"/>
        <v/>
      </c>
      <c r="AC140" s="26" t="s">
        <v>14</v>
      </c>
      <c r="AD140" s="27" t="str">
        <f t="shared" si="27"/>
        <v/>
      </c>
      <c r="AE140" s="28" t="s">
        <v>26</v>
      </c>
    </row>
    <row r="141" spans="1:35" ht="24" customHeight="1">
      <c r="A141" s="9">
        <v>83</v>
      </c>
      <c r="B141" s="10"/>
      <c r="C141" s="210"/>
      <c r="D141" s="211"/>
      <c r="E141" s="212"/>
      <c r="F141" s="216"/>
      <c r="G141" s="217"/>
      <c r="H141" s="217"/>
      <c r="I141" s="217"/>
      <c r="J141" s="217"/>
      <c r="K141" s="217"/>
      <c r="L141" s="217"/>
      <c r="M141" s="218"/>
      <c r="N141" s="76"/>
      <c r="O141" s="77"/>
      <c r="P141" s="81" t="str">
        <f t="shared" si="28"/>
        <v/>
      </c>
      <c r="Q141" s="77"/>
      <c r="R141" s="81" t="str">
        <f t="shared" si="29"/>
        <v/>
      </c>
      <c r="S141" s="84" t="str">
        <f t="shared" si="30"/>
        <v/>
      </c>
      <c r="T141" s="77" t="str">
        <f t="shared" si="33"/>
        <v/>
      </c>
      <c r="U141" s="77"/>
      <c r="V141" s="81" t="str">
        <f t="shared" si="31"/>
        <v/>
      </c>
      <c r="W141" s="77"/>
      <c r="X141" s="87" t="str">
        <f t="shared" si="32"/>
        <v/>
      </c>
      <c r="Y141" s="12"/>
      <c r="AB141" s="25" t="str">
        <f t="shared" si="26"/>
        <v/>
      </c>
      <c r="AC141" s="26" t="s">
        <v>14</v>
      </c>
      <c r="AD141" s="27" t="str">
        <f t="shared" si="27"/>
        <v/>
      </c>
      <c r="AE141" s="28" t="s">
        <v>26</v>
      </c>
    </row>
    <row r="142" spans="1:35" ht="24" customHeight="1">
      <c r="A142" s="9">
        <v>84</v>
      </c>
      <c r="B142" s="10"/>
      <c r="C142" s="210"/>
      <c r="D142" s="211"/>
      <c r="E142" s="212"/>
      <c r="F142" s="216"/>
      <c r="G142" s="217"/>
      <c r="H142" s="217"/>
      <c r="I142" s="217"/>
      <c r="J142" s="217"/>
      <c r="K142" s="217"/>
      <c r="L142" s="217"/>
      <c r="M142" s="218"/>
      <c r="N142" s="76"/>
      <c r="O142" s="77"/>
      <c r="P142" s="81" t="str">
        <f t="shared" si="28"/>
        <v/>
      </c>
      <c r="Q142" s="77"/>
      <c r="R142" s="81" t="str">
        <f t="shared" si="29"/>
        <v/>
      </c>
      <c r="S142" s="84" t="str">
        <f t="shared" si="30"/>
        <v/>
      </c>
      <c r="T142" s="77" t="str">
        <f t="shared" si="33"/>
        <v/>
      </c>
      <c r="U142" s="77"/>
      <c r="V142" s="81" t="str">
        <f t="shared" si="31"/>
        <v/>
      </c>
      <c r="W142" s="77"/>
      <c r="X142" s="87" t="str">
        <f t="shared" si="32"/>
        <v/>
      </c>
      <c r="Y142" s="12"/>
      <c r="AB142" s="25" t="str">
        <f t="shared" si="26"/>
        <v/>
      </c>
      <c r="AC142" s="26" t="s">
        <v>14</v>
      </c>
      <c r="AD142" s="27" t="str">
        <f t="shared" si="27"/>
        <v/>
      </c>
      <c r="AE142" s="28" t="s">
        <v>26</v>
      </c>
    </row>
    <row r="143" spans="1:35" ht="24" customHeight="1">
      <c r="A143" s="9">
        <v>85</v>
      </c>
      <c r="B143" s="10"/>
      <c r="C143" s="210"/>
      <c r="D143" s="211"/>
      <c r="E143" s="212"/>
      <c r="F143" s="216"/>
      <c r="G143" s="217"/>
      <c r="H143" s="217"/>
      <c r="I143" s="217"/>
      <c r="J143" s="217"/>
      <c r="K143" s="217"/>
      <c r="L143" s="217"/>
      <c r="M143" s="218"/>
      <c r="N143" s="76"/>
      <c r="O143" s="77"/>
      <c r="P143" s="81" t="str">
        <f t="shared" si="28"/>
        <v/>
      </c>
      <c r="Q143" s="77"/>
      <c r="R143" s="81" t="str">
        <f t="shared" si="29"/>
        <v/>
      </c>
      <c r="S143" s="84" t="str">
        <f t="shared" si="30"/>
        <v/>
      </c>
      <c r="T143" s="77" t="str">
        <f t="shared" si="33"/>
        <v/>
      </c>
      <c r="U143" s="77"/>
      <c r="V143" s="81" t="str">
        <f t="shared" si="31"/>
        <v/>
      </c>
      <c r="W143" s="77"/>
      <c r="X143" s="87" t="str">
        <f t="shared" si="32"/>
        <v/>
      </c>
      <c r="Y143" s="12"/>
      <c r="AB143" s="25" t="str">
        <f t="shared" si="26"/>
        <v/>
      </c>
      <c r="AC143" s="26" t="s">
        <v>14</v>
      </c>
      <c r="AD143" s="27" t="str">
        <f t="shared" si="27"/>
        <v/>
      </c>
      <c r="AE143" s="28" t="s">
        <v>26</v>
      </c>
    </row>
    <row r="144" spans="1:35" ht="24" customHeight="1">
      <c r="A144" s="9">
        <v>86</v>
      </c>
      <c r="B144" s="10"/>
      <c r="C144" s="210"/>
      <c r="D144" s="211"/>
      <c r="E144" s="212"/>
      <c r="F144" s="216"/>
      <c r="G144" s="217"/>
      <c r="H144" s="217"/>
      <c r="I144" s="217"/>
      <c r="J144" s="217"/>
      <c r="K144" s="217"/>
      <c r="L144" s="217"/>
      <c r="M144" s="218"/>
      <c r="N144" s="76"/>
      <c r="O144" s="77"/>
      <c r="P144" s="81" t="str">
        <f t="shared" si="28"/>
        <v/>
      </c>
      <c r="Q144" s="77"/>
      <c r="R144" s="81" t="str">
        <f t="shared" si="29"/>
        <v/>
      </c>
      <c r="S144" s="84" t="str">
        <f t="shared" si="30"/>
        <v/>
      </c>
      <c r="T144" s="77" t="str">
        <f t="shared" si="33"/>
        <v/>
      </c>
      <c r="U144" s="77"/>
      <c r="V144" s="81" t="str">
        <f t="shared" si="31"/>
        <v/>
      </c>
      <c r="W144" s="77"/>
      <c r="X144" s="87" t="str">
        <f t="shared" si="32"/>
        <v/>
      </c>
      <c r="Y144" s="12"/>
      <c r="AB144" s="25" t="str">
        <f t="shared" si="26"/>
        <v/>
      </c>
      <c r="AC144" s="26" t="s">
        <v>14</v>
      </c>
      <c r="AD144" s="27" t="str">
        <f t="shared" si="27"/>
        <v/>
      </c>
      <c r="AE144" s="28" t="s">
        <v>26</v>
      </c>
    </row>
    <row r="145" spans="1:35" ht="24" customHeight="1">
      <c r="A145" s="9">
        <v>87</v>
      </c>
      <c r="B145" s="10"/>
      <c r="C145" s="210"/>
      <c r="D145" s="211"/>
      <c r="E145" s="212"/>
      <c r="F145" s="216"/>
      <c r="G145" s="217"/>
      <c r="H145" s="217"/>
      <c r="I145" s="217"/>
      <c r="J145" s="217"/>
      <c r="K145" s="217"/>
      <c r="L145" s="217"/>
      <c r="M145" s="218"/>
      <c r="N145" s="76"/>
      <c r="O145" s="77"/>
      <c r="P145" s="81" t="str">
        <f t="shared" si="28"/>
        <v/>
      </c>
      <c r="Q145" s="77"/>
      <c r="R145" s="81" t="str">
        <f t="shared" si="29"/>
        <v/>
      </c>
      <c r="S145" s="84" t="str">
        <f t="shared" si="30"/>
        <v/>
      </c>
      <c r="T145" s="77" t="str">
        <f t="shared" si="33"/>
        <v/>
      </c>
      <c r="U145" s="77"/>
      <c r="V145" s="81" t="str">
        <f t="shared" si="31"/>
        <v/>
      </c>
      <c r="W145" s="77"/>
      <c r="X145" s="87" t="str">
        <f t="shared" si="32"/>
        <v/>
      </c>
      <c r="Y145" s="12"/>
      <c r="AB145" s="25" t="str">
        <f t="shared" si="26"/>
        <v/>
      </c>
      <c r="AC145" s="26" t="s">
        <v>14</v>
      </c>
      <c r="AD145" s="27" t="str">
        <f t="shared" si="27"/>
        <v/>
      </c>
      <c r="AE145" s="28" t="s">
        <v>26</v>
      </c>
    </row>
    <row r="146" spans="1:35" ht="24" customHeight="1">
      <c r="A146" s="9">
        <v>88</v>
      </c>
      <c r="B146" s="10"/>
      <c r="C146" s="210"/>
      <c r="D146" s="211"/>
      <c r="E146" s="212"/>
      <c r="F146" s="216"/>
      <c r="G146" s="217"/>
      <c r="H146" s="217"/>
      <c r="I146" s="217"/>
      <c r="J146" s="217"/>
      <c r="K146" s="217"/>
      <c r="L146" s="217"/>
      <c r="M146" s="218"/>
      <c r="N146" s="76"/>
      <c r="O146" s="77"/>
      <c r="P146" s="81" t="str">
        <f t="shared" si="28"/>
        <v/>
      </c>
      <c r="Q146" s="77"/>
      <c r="R146" s="81" t="str">
        <f t="shared" si="29"/>
        <v/>
      </c>
      <c r="S146" s="84" t="str">
        <f t="shared" si="30"/>
        <v/>
      </c>
      <c r="T146" s="77" t="str">
        <f t="shared" si="33"/>
        <v/>
      </c>
      <c r="U146" s="77"/>
      <c r="V146" s="81" t="str">
        <f t="shared" si="31"/>
        <v/>
      </c>
      <c r="W146" s="77"/>
      <c r="X146" s="87" t="str">
        <f t="shared" si="32"/>
        <v/>
      </c>
      <c r="Y146" s="12"/>
      <c r="AB146" s="25" t="str">
        <f t="shared" si="26"/>
        <v/>
      </c>
      <c r="AC146" s="26" t="s">
        <v>14</v>
      </c>
      <c r="AD146" s="27" t="str">
        <f t="shared" si="27"/>
        <v/>
      </c>
      <c r="AE146" s="28" t="s">
        <v>26</v>
      </c>
    </row>
    <row r="147" spans="1:35" ht="24" customHeight="1">
      <c r="A147" s="9">
        <v>89</v>
      </c>
      <c r="B147" s="10"/>
      <c r="C147" s="210"/>
      <c r="D147" s="211"/>
      <c r="E147" s="212"/>
      <c r="F147" s="219"/>
      <c r="G147" s="220"/>
      <c r="H147" s="220"/>
      <c r="I147" s="220"/>
      <c r="J147" s="220"/>
      <c r="K147" s="220"/>
      <c r="L147" s="220"/>
      <c r="M147" s="221"/>
      <c r="N147" s="74"/>
      <c r="O147" s="75"/>
      <c r="P147" s="80" t="str">
        <f t="shared" si="28"/>
        <v/>
      </c>
      <c r="Q147" s="75"/>
      <c r="R147" s="80" t="str">
        <f t="shared" si="29"/>
        <v/>
      </c>
      <c r="S147" s="83" t="str">
        <f t="shared" si="30"/>
        <v/>
      </c>
      <c r="T147" s="77" t="str">
        <f>IF(N147="","",N147)</f>
        <v/>
      </c>
      <c r="U147" s="75"/>
      <c r="V147" s="80" t="str">
        <f t="shared" si="31"/>
        <v/>
      </c>
      <c r="W147" s="75"/>
      <c r="X147" s="86" t="str">
        <f t="shared" si="32"/>
        <v/>
      </c>
      <c r="Y147" s="12"/>
      <c r="AB147" s="25" t="str">
        <f t="shared" si="26"/>
        <v/>
      </c>
      <c r="AC147" s="26" t="s">
        <v>14</v>
      </c>
      <c r="AD147" s="27" t="str">
        <f t="shared" si="27"/>
        <v/>
      </c>
      <c r="AE147" s="28" t="s">
        <v>26</v>
      </c>
      <c r="AH147" s="15"/>
      <c r="AI147" s="9">
        <v>3</v>
      </c>
    </row>
    <row r="148" spans="1:35" ht="24" customHeight="1">
      <c r="A148" s="9">
        <v>90</v>
      </c>
      <c r="B148" s="10"/>
      <c r="C148" s="210"/>
      <c r="D148" s="211"/>
      <c r="E148" s="212"/>
      <c r="F148" s="216"/>
      <c r="G148" s="217"/>
      <c r="H148" s="217"/>
      <c r="I148" s="217"/>
      <c r="J148" s="217"/>
      <c r="K148" s="217"/>
      <c r="L148" s="217"/>
      <c r="M148" s="218"/>
      <c r="N148" s="76"/>
      <c r="O148" s="77"/>
      <c r="P148" s="81" t="str">
        <f t="shared" si="28"/>
        <v/>
      </c>
      <c r="Q148" s="77"/>
      <c r="R148" s="81" t="str">
        <f t="shared" si="29"/>
        <v/>
      </c>
      <c r="S148" s="84" t="str">
        <f t="shared" si="30"/>
        <v/>
      </c>
      <c r="T148" s="77" t="str">
        <f t="shared" ref="T148:T169" si="34">IF(N148="","",N148)</f>
        <v/>
      </c>
      <c r="U148" s="77"/>
      <c r="V148" s="81" t="str">
        <f t="shared" si="31"/>
        <v/>
      </c>
      <c r="W148" s="77"/>
      <c r="X148" s="87" t="str">
        <f t="shared" si="32"/>
        <v/>
      </c>
      <c r="Y148" s="12"/>
      <c r="AB148" s="25" t="str">
        <f t="shared" si="26"/>
        <v/>
      </c>
      <c r="AC148" s="26" t="s">
        <v>14</v>
      </c>
      <c r="AD148" s="27" t="str">
        <f t="shared" si="27"/>
        <v/>
      </c>
      <c r="AE148" s="28" t="s">
        <v>26</v>
      </c>
      <c r="AI148" s="9">
        <v>4</v>
      </c>
    </row>
    <row r="149" spans="1:35" ht="14.25" customHeight="1">
      <c r="B149" s="93"/>
      <c r="C149" s="94"/>
      <c r="D149" s="94"/>
      <c r="E149" s="94"/>
      <c r="F149" s="95"/>
      <c r="G149" s="95"/>
      <c r="H149" s="95"/>
      <c r="I149" s="95"/>
      <c r="J149" s="95"/>
      <c r="K149" s="95"/>
      <c r="L149" s="95"/>
      <c r="M149" s="95"/>
      <c r="N149" s="29"/>
      <c r="O149" s="30"/>
      <c r="P149" s="29"/>
      <c r="Q149" s="30"/>
      <c r="R149" s="29"/>
      <c r="S149" s="31"/>
      <c r="T149" s="30"/>
      <c r="U149" s="30"/>
      <c r="V149" s="29"/>
      <c r="W149" s="30"/>
      <c r="X149" s="29"/>
      <c r="Y149" s="96"/>
      <c r="AB149" s="21"/>
      <c r="AC149" s="21"/>
      <c r="AD149" s="11"/>
      <c r="AE149" s="11"/>
    </row>
    <row r="150" spans="1:35" ht="14.25" customHeight="1">
      <c r="B150" s="89"/>
      <c r="C150" s="33"/>
      <c r="D150" s="33"/>
      <c r="E150" s="33"/>
      <c r="F150" s="34"/>
      <c r="G150" s="34"/>
      <c r="H150" s="34"/>
      <c r="I150" s="34"/>
      <c r="J150" s="34"/>
      <c r="K150" s="34"/>
      <c r="L150" s="34"/>
      <c r="M150" s="34"/>
      <c r="N150" s="90"/>
      <c r="O150" s="91"/>
      <c r="P150" s="90"/>
      <c r="Q150" s="91"/>
      <c r="R150" s="90"/>
      <c r="S150" s="92"/>
      <c r="T150" s="91"/>
      <c r="U150" s="91"/>
      <c r="V150" s="90"/>
      <c r="W150" s="91"/>
      <c r="X150" s="90"/>
      <c r="Y150" s="89"/>
      <c r="AB150" s="21"/>
      <c r="AC150" s="21"/>
      <c r="AD150" s="11"/>
      <c r="AE150" s="11"/>
    </row>
    <row r="151" spans="1:35" ht="12.75" customHeight="1">
      <c r="B151" s="6"/>
      <c r="C151" s="19"/>
      <c r="D151" s="19"/>
      <c r="E151" s="19"/>
      <c r="F151" s="19"/>
      <c r="G151" s="19"/>
      <c r="H151" s="19"/>
      <c r="I151" s="19"/>
      <c r="J151" s="19"/>
      <c r="K151" s="19"/>
      <c r="L151" s="19"/>
      <c r="M151" s="19"/>
      <c r="N151" s="19"/>
      <c r="O151" s="19"/>
      <c r="P151" s="19"/>
      <c r="Q151" s="19"/>
      <c r="R151" s="19"/>
      <c r="S151" s="19"/>
      <c r="T151" s="19"/>
      <c r="U151" s="19"/>
      <c r="V151" s="19" t="s">
        <v>34</v>
      </c>
      <c r="W151" s="19"/>
      <c r="X151" s="19"/>
      <c r="Y151" s="20"/>
    </row>
    <row r="152" spans="1:35" ht="24" customHeight="1">
      <c r="B152" s="10"/>
      <c r="C152" s="11"/>
      <c r="D152" s="11"/>
      <c r="E152" s="59" t="s">
        <v>27</v>
      </c>
      <c r="F152" s="11"/>
      <c r="G152" s="11"/>
      <c r="H152" s="11"/>
      <c r="I152" s="11"/>
      <c r="J152" s="11"/>
      <c r="K152" s="11"/>
      <c r="L152" s="11"/>
      <c r="M152" s="11"/>
      <c r="N152" s="11"/>
      <c r="O152" s="11"/>
      <c r="P152" s="11"/>
      <c r="Q152" s="11"/>
      <c r="R152" s="11"/>
      <c r="S152" s="11"/>
      <c r="T152" s="11"/>
      <c r="U152" s="11"/>
      <c r="V152" s="11"/>
      <c r="W152" s="11"/>
      <c r="X152" s="11"/>
      <c r="Y152" s="12"/>
      <c r="AB152" s="14"/>
      <c r="AC152" s="14"/>
      <c r="AD152" s="14"/>
      <c r="AE152" s="14"/>
    </row>
    <row r="153" spans="1:35" ht="15" customHeight="1">
      <c r="B153" s="10"/>
      <c r="C153" s="11"/>
      <c r="D153" s="11"/>
      <c r="E153" s="11"/>
      <c r="F153" s="11"/>
      <c r="G153" s="11"/>
      <c r="H153" s="11"/>
      <c r="I153" s="11"/>
      <c r="J153" s="11"/>
      <c r="K153" s="11"/>
      <c r="L153" s="11"/>
      <c r="M153" s="11"/>
      <c r="N153" s="11"/>
      <c r="O153" s="11"/>
      <c r="P153" s="11"/>
      <c r="Q153" s="11"/>
      <c r="R153" s="11"/>
      <c r="S153" s="11"/>
      <c r="T153" s="11"/>
      <c r="U153" s="11"/>
      <c r="V153" s="11"/>
      <c r="W153" s="11"/>
      <c r="X153" s="11"/>
      <c r="Y153" s="12"/>
      <c r="AB153" s="54"/>
      <c r="AC153" s="54"/>
      <c r="AD153" s="54"/>
      <c r="AE153" s="17"/>
    </row>
    <row r="154" spans="1:35" ht="24" customHeight="1" thickBot="1">
      <c r="B154" s="10"/>
      <c r="C154" s="213" t="s">
        <v>7</v>
      </c>
      <c r="D154" s="214"/>
      <c r="E154" s="215"/>
      <c r="F154" s="179" t="s">
        <v>8</v>
      </c>
      <c r="G154" s="180"/>
      <c r="H154" s="180"/>
      <c r="I154" s="180"/>
      <c r="J154" s="180"/>
      <c r="K154" s="180"/>
      <c r="L154" s="180"/>
      <c r="M154" s="181"/>
      <c r="N154" s="179" t="s">
        <v>9</v>
      </c>
      <c r="O154" s="180"/>
      <c r="P154" s="180"/>
      <c r="Q154" s="180"/>
      <c r="R154" s="180"/>
      <c r="S154" s="180"/>
      <c r="T154" s="180"/>
      <c r="U154" s="180"/>
      <c r="V154" s="180"/>
      <c r="W154" s="180"/>
      <c r="X154" s="181"/>
      <c r="Y154" s="12"/>
      <c r="AB154" s="22" t="s">
        <v>28</v>
      </c>
      <c r="AC154" s="23"/>
      <c r="AD154" s="23"/>
      <c r="AE154" s="24"/>
      <c r="AH154" s="15"/>
      <c r="AI154" s="9">
        <v>1</v>
      </c>
    </row>
    <row r="155" spans="1:35" ht="24" customHeight="1" thickTop="1">
      <c r="A155" s="9">
        <v>91</v>
      </c>
      <c r="B155" s="10"/>
      <c r="C155" s="210"/>
      <c r="D155" s="211"/>
      <c r="E155" s="212"/>
      <c r="F155" s="216"/>
      <c r="G155" s="217"/>
      <c r="H155" s="217"/>
      <c r="I155" s="217"/>
      <c r="J155" s="217"/>
      <c r="K155" s="217"/>
      <c r="L155" s="217"/>
      <c r="M155" s="218"/>
      <c r="N155" s="76"/>
      <c r="O155" s="77"/>
      <c r="P155" s="81" t="str">
        <f t="shared" si="28"/>
        <v/>
      </c>
      <c r="Q155" s="77"/>
      <c r="R155" s="81" t="str">
        <f t="shared" si="29"/>
        <v/>
      </c>
      <c r="S155" s="84" t="str">
        <f t="shared" si="30"/>
        <v/>
      </c>
      <c r="T155" s="77" t="str">
        <f t="shared" si="34"/>
        <v/>
      </c>
      <c r="U155" s="77"/>
      <c r="V155" s="81" t="str">
        <f t="shared" si="31"/>
        <v/>
      </c>
      <c r="W155" s="77"/>
      <c r="X155" s="87" t="str">
        <f t="shared" si="32"/>
        <v/>
      </c>
      <c r="Y155" s="12"/>
      <c r="AB155" s="25" t="str">
        <f t="shared" ref="AB155:AB184" si="35">IF(U155="","",IF((W155-Q155)&lt;0,U155-O155-1,U155-O155))</f>
        <v/>
      </c>
      <c r="AC155" s="26" t="s">
        <v>14</v>
      </c>
      <c r="AD155" s="27" t="str">
        <f t="shared" ref="AD155:AD184" si="36">IF(W155="","",IF((W155-Q155)&lt;0,12+(W155-Q155)+1,W155-Q155+1))</f>
        <v/>
      </c>
      <c r="AE155" s="28" t="s">
        <v>26</v>
      </c>
      <c r="AI155" s="9">
        <v>5</v>
      </c>
    </row>
    <row r="156" spans="1:35" ht="24" customHeight="1">
      <c r="A156" s="9">
        <v>92</v>
      </c>
      <c r="B156" s="10"/>
      <c r="C156" s="210"/>
      <c r="D156" s="211"/>
      <c r="E156" s="212"/>
      <c r="F156" s="216"/>
      <c r="G156" s="217"/>
      <c r="H156" s="217"/>
      <c r="I156" s="217"/>
      <c r="J156" s="217"/>
      <c r="K156" s="217"/>
      <c r="L156" s="217"/>
      <c r="M156" s="218"/>
      <c r="N156" s="76"/>
      <c r="O156" s="77"/>
      <c r="P156" s="81" t="str">
        <f t="shared" si="28"/>
        <v/>
      </c>
      <c r="Q156" s="77"/>
      <c r="R156" s="81" t="str">
        <f t="shared" si="29"/>
        <v/>
      </c>
      <c r="S156" s="84" t="str">
        <f t="shared" si="30"/>
        <v/>
      </c>
      <c r="T156" s="77" t="str">
        <f t="shared" si="34"/>
        <v/>
      </c>
      <c r="U156" s="77"/>
      <c r="V156" s="81" t="str">
        <f t="shared" si="31"/>
        <v/>
      </c>
      <c r="W156" s="77"/>
      <c r="X156" s="87" t="str">
        <f t="shared" si="32"/>
        <v/>
      </c>
      <c r="Y156" s="12"/>
      <c r="AB156" s="25" t="str">
        <f t="shared" si="35"/>
        <v/>
      </c>
      <c r="AC156" s="26" t="s">
        <v>14</v>
      </c>
      <c r="AD156" s="27" t="str">
        <f t="shared" si="36"/>
        <v/>
      </c>
      <c r="AE156" s="28" t="s">
        <v>26</v>
      </c>
      <c r="AI156" s="9">
        <v>6</v>
      </c>
    </row>
    <row r="157" spans="1:35" ht="24" customHeight="1">
      <c r="A157" s="9">
        <v>93</v>
      </c>
      <c r="B157" s="10"/>
      <c r="C157" s="210"/>
      <c r="D157" s="211"/>
      <c r="E157" s="212"/>
      <c r="F157" s="216"/>
      <c r="G157" s="217"/>
      <c r="H157" s="217"/>
      <c r="I157" s="217"/>
      <c r="J157" s="217"/>
      <c r="K157" s="217"/>
      <c r="L157" s="217"/>
      <c r="M157" s="218"/>
      <c r="N157" s="76"/>
      <c r="O157" s="77"/>
      <c r="P157" s="81" t="str">
        <f t="shared" si="28"/>
        <v/>
      </c>
      <c r="Q157" s="77"/>
      <c r="R157" s="81" t="str">
        <f t="shared" si="29"/>
        <v/>
      </c>
      <c r="S157" s="84" t="str">
        <f t="shared" si="30"/>
        <v/>
      </c>
      <c r="T157" s="77" t="str">
        <f t="shared" si="34"/>
        <v/>
      </c>
      <c r="U157" s="77"/>
      <c r="V157" s="81" t="str">
        <f t="shared" si="31"/>
        <v/>
      </c>
      <c r="W157" s="77"/>
      <c r="X157" s="87" t="str">
        <f t="shared" si="32"/>
        <v/>
      </c>
      <c r="Y157" s="12"/>
      <c r="AB157" s="25" t="str">
        <f t="shared" si="35"/>
        <v/>
      </c>
      <c r="AC157" s="26" t="s">
        <v>14</v>
      </c>
      <c r="AD157" s="27" t="str">
        <f t="shared" si="36"/>
        <v/>
      </c>
      <c r="AE157" s="28" t="s">
        <v>26</v>
      </c>
      <c r="AI157" s="9">
        <v>7</v>
      </c>
    </row>
    <row r="158" spans="1:35" ht="24" customHeight="1">
      <c r="A158" s="9">
        <v>94</v>
      </c>
      <c r="B158" s="10"/>
      <c r="C158" s="210"/>
      <c r="D158" s="211"/>
      <c r="E158" s="212"/>
      <c r="F158" s="216"/>
      <c r="G158" s="217"/>
      <c r="H158" s="217"/>
      <c r="I158" s="217"/>
      <c r="J158" s="217"/>
      <c r="K158" s="217"/>
      <c r="L158" s="217"/>
      <c r="M158" s="218"/>
      <c r="N158" s="76"/>
      <c r="O158" s="77"/>
      <c r="P158" s="81" t="str">
        <f t="shared" si="28"/>
        <v/>
      </c>
      <c r="Q158" s="77"/>
      <c r="R158" s="81" t="str">
        <f t="shared" si="29"/>
        <v/>
      </c>
      <c r="S158" s="84" t="str">
        <f t="shared" si="30"/>
        <v/>
      </c>
      <c r="T158" s="77" t="str">
        <f t="shared" si="34"/>
        <v/>
      </c>
      <c r="U158" s="77"/>
      <c r="V158" s="81" t="str">
        <f t="shared" si="31"/>
        <v/>
      </c>
      <c r="W158" s="77"/>
      <c r="X158" s="87" t="str">
        <f t="shared" si="32"/>
        <v/>
      </c>
      <c r="Y158" s="12"/>
      <c r="AB158" s="25" t="str">
        <f t="shared" si="35"/>
        <v/>
      </c>
      <c r="AC158" s="26" t="s">
        <v>14</v>
      </c>
      <c r="AD158" s="27" t="str">
        <f t="shared" si="36"/>
        <v/>
      </c>
      <c r="AE158" s="28" t="s">
        <v>26</v>
      </c>
      <c r="AI158" s="9">
        <v>9</v>
      </c>
    </row>
    <row r="159" spans="1:35" ht="24" customHeight="1">
      <c r="A159" s="9">
        <v>95</v>
      </c>
      <c r="B159" s="10"/>
      <c r="C159" s="210"/>
      <c r="D159" s="211"/>
      <c r="E159" s="212"/>
      <c r="F159" s="216"/>
      <c r="G159" s="217"/>
      <c r="H159" s="217"/>
      <c r="I159" s="217"/>
      <c r="J159" s="217"/>
      <c r="K159" s="217"/>
      <c r="L159" s="217"/>
      <c r="M159" s="218"/>
      <c r="N159" s="76"/>
      <c r="O159" s="77"/>
      <c r="P159" s="81" t="str">
        <f t="shared" si="28"/>
        <v/>
      </c>
      <c r="Q159" s="77"/>
      <c r="R159" s="81" t="str">
        <f t="shared" si="29"/>
        <v/>
      </c>
      <c r="S159" s="84" t="str">
        <f t="shared" si="30"/>
        <v/>
      </c>
      <c r="T159" s="77" t="str">
        <f t="shared" si="34"/>
        <v/>
      </c>
      <c r="U159" s="77"/>
      <c r="V159" s="81" t="str">
        <f t="shared" si="31"/>
        <v/>
      </c>
      <c r="W159" s="77"/>
      <c r="X159" s="87" t="str">
        <f t="shared" si="32"/>
        <v/>
      </c>
      <c r="Y159" s="12"/>
      <c r="AB159" s="25" t="str">
        <f t="shared" si="35"/>
        <v/>
      </c>
      <c r="AC159" s="26" t="s">
        <v>14</v>
      </c>
      <c r="AD159" s="27" t="str">
        <f t="shared" si="36"/>
        <v/>
      </c>
      <c r="AE159" s="28" t="s">
        <v>26</v>
      </c>
      <c r="AI159" s="9">
        <v>10</v>
      </c>
    </row>
    <row r="160" spans="1:35" ht="24" customHeight="1">
      <c r="A160" s="9">
        <v>96</v>
      </c>
      <c r="B160" s="10"/>
      <c r="C160" s="210"/>
      <c r="D160" s="211"/>
      <c r="E160" s="212"/>
      <c r="F160" s="216"/>
      <c r="G160" s="217"/>
      <c r="H160" s="217"/>
      <c r="I160" s="217"/>
      <c r="J160" s="217"/>
      <c r="K160" s="217"/>
      <c r="L160" s="217"/>
      <c r="M160" s="218"/>
      <c r="N160" s="76"/>
      <c r="O160" s="77"/>
      <c r="P160" s="81" t="str">
        <f t="shared" si="28"/>
        <v/>
      </c>
      <c r="Q160" s="77"/>
      <c r="R160" s="81" t="str">
        <f t="shared" si="29"/>
        <v/>
      </c>
      <c r="S160" s="84" t="str">
        <f t="shared" si="30"/>
        <v/>
      </c>
      <c r="T160" s="77" t="str">
        <f t="shared" si="34"/>
        <v/>
      </c>
      <c r="U160" s="77"/>
      <c r="V160" s="81" t="str">
        <f t="shared" si="31"/>
        <v/>
      </c>
      <c r="W160" s="77"/>
      <c r="X160" s="87" t="str">
        <f t="shared" si="32"/>
        <v/>
      </c>
      <c r="Y160" s="12"/>
      <c r="AB160" s="25" t="str">
        <f t="shared" si="35"/>
        <v/>
      </c>
      <c r="AC160" s="26" t="s">
        <v>14</v>
      </c>
      <c r="AD160" s="27" t="str">
        <f t="shared" si="36"/>
        <v/>
      </c>
      <c r="AE160" s="28" t="s">
        <v>26</v>
      </c>
      <c r="AI160" s="9">
        <v>11</v>
      </c>
    </row>
    <row r="161" spans="1:35" ht="24" customHeight="1">
      <c r="A161" s="9">
        <v>97</v>
      </c>
      <c r="B161" s="10"/>
      <c r="C161" s="210"/>
      <c r="D161" s="211"/>
      <c r="E161" s="212"/>
      <c r="F161" s="216"/>
      <c r="G161" s="217"/>
      <c r="H161" s="217"/>
      <c r="I161" s="217"/>
      <c r="J161" s="217"/>
      <c r="K161" s="217"/>
      <c r="L161" s="217"/>
      <c r="M161" s="218"/>
      <c r="N161" s="76"/>
      <c r="O161" s="77"/>
      <c r="P161" s="81" t="str">
        <f t="shared" si="28"/>
        <v/>
      </c>
      <c r="Q161" s="77"/>
      <c r="R161" s="81" t="str">
        <f t="shared" si="29"/>
        <v/>
      </c>
      <c r="S161" s="84" t="str">
        <f t="shared" si="30"/>
        <v/>
      </c>
      <c r="T161" s="77" t="str">
        <f t="shared" si="34"/>
        <v/>
      </c>
      <c r="U161" s="77"/>
      <c r="V161" s="81" t="str">
        <f t="shared" si="31"/>
        <v/>
      </c>
      <c r="W161" s="77"/>
      <c r="X161" s="87" t="str">
        <f t="shared" si="32"/>
        <v/>
      </c>
      <c r="Y161" s="12"/>
      <c r="AB161" s="25" t="str">
        <f t="shared" si="35"/>
        <v/>
      </c>
      <c r="AC161" s="26" t="s">
        <v>14</v>
      </c>
      <c r="AD161" s="27" t="str">
        <f t="shared" si="36"/>
        <v/>
      </c>
      <c r="AE161" s="28" t="s">
        <v>26</v>
      </c>
      <c r="AI161" s="9">
        <v>12</v>
      </c>
    </row>
    <row r="162" spans="1:35" ht="24" customHeight="1">
      <c r="A162" s="9">
        <v>98</v>
      </c>
      <c r="B162" s="10"/>
      <c r="C162" s="210"/>
      <c r="D162" s="211"/>
      <c r="E162" s="212"/>
      <c r="F162" s="216"/>
      <c r="G162" s="217"/>
      <c r="H162" s="217"/>
      <c r="I162" s="217"/>
      <c r="J162" s="217"/>
      <c r="K162" s="217"/>
      <c r="L162" s="217"/>
      <c r="M162" s="218"/>
      <c r="N162" s="76"/>
      <c r="O162" s="77"/>
      <c r="P162" s="81" t="str">
        <f t="shared" si="28"/>
        <v/>
      </c>
      <c r="Q162" s="77"/>
      <c r="R162" s="81" t="str">
        <f t="shared" si="29"/>
        <v/>
      </c>
      <c r="S162" s="84" t="str">
        <f t="shared" si="30"/>
        <v/>
      </c>
      <c r="T162" s="77" t="str">
        <f t="shared" si="34"/>
        <v/>
      </c>
      <c r="U162" s="77"/>
      <c r="V162" s="81" t="str">
        <f t="shared" si="31"/>
        <v/>
      </c>
      <c r="W162" s="77"/>
      <c r="X162" s="87" t="str">
        <f t="shared" si="32"/>
        <v/>
      </c>
      <c r="Y162" s="12"/>
      <c r="AB162" s="25" t="str">
        <f t="shared" si="35"/>
        <v/>
      </c>
      <c r="AC162" s="26" t="s">
        <v>14</v>
      </c>
      <c r="AD162" s="27" t="str">
        <f t="shared" si="36"/>
        <v/>
      </c>
      <c r="AE162" s="28" t="s">
        <v>26</v>
      </c>
    </row>
    <row r="163" spans="1:35" ht="24" customHeight="1">
      <c r="A163" s="9">
        <v>99</v>
      </c>
      <c r="B163" s="10"/>
      <c r="C163" s="210"/>
      <c r="D163" s="211"/>
      <c r="E163" s="212"/>
      <c r="F163" s="216"/>
      <c r="G163" s="217"/>
      <c r="H163" s="217"/>
      <c r="I163" s="217"/>
      <c r="J163" s="217"/>
      <c r="K163" s="217"/>
      <c r="L163" s="217"/>
      <c r="M163" s="218"/>
      <c r="N163" s="76"/>
      <c r="O163" s="77"/>
      <c r="P163" s="81" t="str">
        <f t="shared" si="28"/>
        <v/>
      </c>
      <c r="Q163" s="77"/>
      <c r="R163" s="81" t="str">
        <f t="shared" si="29"/>
        <v/>
      </c>
      <c r="S163" s="84" t="str">
        <f t="shared" si="30"/>
        <v/>
      </c>
      <c r="T163" s="77" t="str">
        <f t="shared" si="34"/>
        <v/>
      </c>
      <c r="U163" s="77"/>
      <c r="V163" s="81" t="str">
        <f t="shared" si="31"/>
        <v/>
      </c>
      <c r="W163" s="77"/>
      <c r="X163" s="87" t="str">
        <f t="shared" si="32"/>
        <v/>
      </c>
      <c r="Y163" s="12"/>
      <c r="AB163" s="25" t="str">
        <f t="shared" si="35"/>
        <v/>
      </c>
      <c r="AC163" s="26" t="s">
        <v>14</v>
      </c>
      <c r="AD163" s="27" t="str">
        <f t="shared" si="36"/>
        <v/>
      </c>
      <c r="AE163" s="28" t="s">
        <v>26</v>
      </c>
    </row>
    <row r="164" spans="1:35" ht="24" customHeight="1">
      <c r="A164" s="9">
        <v>100</v>
      </c>
      <c r="B164" s="10"/>
      <c r="C164" s="210"/>
      <c r="D164" s="211"/>
      <c r="E164" s="212"/>
      <c r="F164" s="216"/>
      <c r="G164" s="217"/>
      <c r="H164" s="217"/>
      <c r="I164" s="217"/>
      <c r="J164" s="217"/>
      <c r="K164" s="217"/>
      <c r="L164" s="217"/>
      <c r="M164" s="218"/>
      <c r="N164" s="76"/>
      <c r="O164" s="77"/>
      <c r="P164" s="81" t="str">
        <f t="shared" si="28"/>
        <v/>
      </c>
      <c r="Q164" s="77"/>
      <c r="R164" s="81" t="str">
        <f t="shared" si="29"/>
        <v/>
      </c>
      <c r="S164" s="84" t="str">
        <f t="shared" si="30"/>
        <v/>
      </c>
      <c r="T164" s="77" t="str">
        <f t="shared" si="34"/>
        <v/>
      </c>
      <c r="U164" s="77"/>
      <c r="V164" s="81" t="str">
        <f t="shared" si="31"/>
        <v/>
      </c>
      <c r="W164" s="77"/>
      <c r="X164" s="87" t="str">
        <f t="shared" si="32"/>
        <v/>
      </c>
      <c r="Y164" s="12"/>
      <c r="AB164" s="25" t="str">
        <f t="shared" si="35"/>
        <v/>
      </c>
      <c r="AC164" s="26" t="s">
        <v>14</v>
      </c>
      <c r="AD164" s="27" t="str">
        <f t="shared" si="36"/>
        <v/>
      </c>
      <c r="AE164" s="28" t="s">
        <v>26</v>
      </c>
    </row>
    <row r="165" spans="1:35" ht="24" customHeight="1">
      <c r="A165" s="9">
        <v>101</v>
      </c>
      <c r="B165" s="10"/>
      <c r="C165" s="210"/>
      <c r="D165" s="211"/>
      <c r="E165" s="212"/>
      <c r="F165" s="216"/>
      <c r="G165" s="217"/>
      <c r="H165" s="217"/>
      <c r="I165" s="217"/>
      <c r="J165" s="217"/>
      <c r="K165" s="217"/>
      <c r="L165" s="217"/>
      <c r="M165" s="218"/>
      <c r="N165" s="76"/>
      <c r="O165" s="77"/>
      <c r="P165" s="81" t="str">
        <f t="shared" si="28"/>
        <v/>
      </c>
      <c r="Q165" s="77"/>
      <c r="R165" s="81" t="str">
        <f t="shared" si="29"/>
        <v/>
      </c>
      <c r="S165" s="84" t="str">
        <f t="shared" si="30"/>
        <v/>
      </c>
      <c r="T165" s="77" t="str">
        <f t="shared" si="34"/>
        <v/>
      </c>
      <c r="U165" s="77"/>
      <c r="V165" s="81" t="str">
        <f t="shared" si="31"/>
        <v/>
      </c>
      <c r="W165" s="77"/>
      <c r="X165" s="87" t="str">
        <f t="shared" si="32"/>
        <v/>
      </c>
      <c r="Y165" s="12"/>
      <c r="AB165" s="25" t="str">
        <f t="shared" si="35"/>
        <v/>
      </c>
      <c r="AC165" s="26" t="s">
        <v>14</v>
      </c>
      <c r="AD165" s="27" t="str">
        <f t="shared" si="36"/>
        <v/>
      </c>
      <c r="AE165" s="28" t="s">
        <v>26</v>
      </c>
    </row>
    <row r="166" spans="1:35" ht="24" customHeight="1">
      <c r="A166" s="9">
        <v>102</v>
      </c>
      <c r="B166" s="10"/>
      <c r="C166" s="210"/>
      <c r="D166" s="211"/>
      <c r="E166" s="212"/>
      <c r="F166" s="216"/>
      <c r="G166" s="217"/>
      <c r="H166" s="217"/>
      <c r="I166" s="217"/>
      <c r="J166" s="217"/>
      <c r="K166" s="217"/>
      <c r="L166" s="217"/>
      <c r="M166" s="218"/>
      <c r="N166" s="76"/>
      <c r="O166" s="77"/>
      <c r="P166" s="81" t="str">
        <f t="shared" si="28"/>
        <v/>
      </c>
      <c r="Q166" s="77"/>
      <c r="R166" s="81" t="str">
        <f t="shared" si="29"/>
        <v/>
      </c>
      <c r="S166" s="84" t="str">
        <f t="shared" si="30"/>
        <v/>
      </c>
      <c r="T166" s="77" t="str">
        <f t="shared" si="34"/>
        <v/>
      </c>
      <c r="U166" s="77"/>
      <c r="V166" s="81" t="str">
        <f t="shared" si="31"/>
        <v/>
      </c>
      <c r="W166" s="77"/>
      <c r="X166" s="87" t="str">
        <f t="shared" si="32"/>
        <v/>
      </c>
      <c r="Y166" s="12"/>
      <c r="AB166" s="25" t="str">
        <f t="shared" si="35"/>
        <v/>
      </c>
      <c r="AC166" s="26" t="s">
        <v>14</v>
      </c>
      <c r="AD166" s="27" t="str">
        <f t="shared" si="36"/>
        <v/>
      </c>
      <c r="AE166" s="28" t="s">
        <v>26</v>
      </c>
    </row>
    <row r="167" spans="1:35" ht="24" customHeight="1">
      <c r="A167" s="9">
        <v>103</v>
      </c>
      <c r="B167" s="10"/>
      <c r="C167" s="210"/>
      <c r="D167" s="211"/>
      <c r="E167" s="212"/>
      <c r="F167" s="216"/>
      <c r="G167" s="217"/>
      <c r="H167" s="217"/>
      <c r="I167" s="217"/>
      <c r="J167" s="217"/>
      <c r="K167" s="217"/>
      <c r="L167" s="217"/>
      <c r="M167" s="218"/>
      <c r="N167" s="76"/>
      <c r="O167" s="77"/>
      <c r="P167" s="81" t="str">
        <f t="shared" si="28"/>
        <v/>
      </c>
      <c r="Q167" s="77"/>
      <c r="R167" s="81" t="str">
        <f t="shared" si="29"/>
        <v/>
      </c>
      <c r="S167" s="84" t="str">
        <f t="shared" si="30"/>
        <v/>
      </c>
      <c r="T167" s="77" t="str">
        <f t="shared" si="34"/>
        <v/>
      </c>
      <c r="U167" s="77"/>
      <c r="V167" s="81" t="str">
        <f t="shared" si="31"/>
        <v/>
      </c>
      <c r="W167" s="77"/>
      <c r="X167" s="87" t="str">
        <f t="shared" si="32"/>
        <v/>
      </c>
      <c r="Y167" s="12"/>
      <c r="AB167" s="25" t="str">
        <f t="shared" si="35"/>
        <v/>
      </c>
      <c r="AC167" s="26" t="s">
        <v>14</v>
      </c>
      <c r="AD167" s="27" t="str">
        <f t="shared" si="36"/>
        <v/>
      </c>
      <c r="AE167" s="28" t="s">
        <v>26</v>
      </c>
    </row>
    <row r="168" spans="1:35" ht="24" customHeight="1">
      <c r="A168" s="9">
        <v>104</v>
      </c>
      <c r="B168" s="10"/>
      <c r="C168" s="210"/>
      <c r="D168" s="211"/>
      <c r="E168" s="212"/>
      <c r="F168" s="216"/>
      <c r="G168" s="217"/>
      <c r="H168" s="217"/>
      <c r="I168" s="217"/>
      <c r="J168" s="217"/>
      <c r="K168" s="217"/>
      <c r="L168" s="217"/>
      <c r="M168" s="218"/>
      <c r="N168" s="76"/>
      <c r="O168" s="77"/>
      <c r="P168" s="81" t="str">
        <f t="shared" si="28"/>
        <v/>
      </c>
      <c r="Q168" s="77"/>
      <c r="R168" s="81" t="str">
        <f t="shared" si="29"/>
        <v/>
      </c>
      <c r="S168" s="84" t="str">
        <f t="shared" si="30"/>
        <v/>
      </c>
      <c r="T168" s="77" t="str">
        <f t="shared" si="34"/>
        <v/>
      </c>
      <c r="U168" s="77"/>
      <c r="V168" s="81" t="str">
        <f t="shared" si="31"/>
        <v/>
      </c>
      <c r="W168" s="77"/>
      <c r="X168" s="87" t="str">
        <f t="shared" si="32"/>
        <v/>
      </c>
      <c r="Y168" s="12"/>
      <c r="AB168" s="25" t="str">
        <f t="shared" si="35"/>
        <v/>
      </c>
      <c r="AC168" s="26" t="s">
        <v>14</v>
      </c>
      <c r="AD168" s="27" t="str">
        <f t="shared" si="36"/>
        <v/>
      </c>
      <c r="AE168" s="28" t="s">
        <v>26</v>
      </c>
    </row>
    <row r="169" spans="1:35" ht="24" customHeight="1">
      <c r="A169" s="9">
        <v>105</v>
      </c>
      <c r="B169" s="10"/>
      <c r="C169" s="210"/>
      <c r="D169" s="211"/>
      <c r="E169" s="212"/>
      <c r="F169" s="216"/>
      <c r="G169" s="217"/>
      <c r="H169" s="217"/>
      <c r="I169" s="217"/>
      <c r="J169" s="217"/>
      <c r="K169" s="217"/>
      <c r="L169" s="217"/>
      <c r="M169" s="218"/>
      <c r="N169" s="76"/>
      <c r="O169" s="77"/>
      <c r="P169" s="81" t="str">
        <f t="shared" si="28"/>
        <v/>
      </c>
      <c r="Q169" s="77"/>
      <c r="R169" s="81" t="str">
        <f t="shared" si="29"/>
        <v/>
      </c>
      <c r="S169" s="84" t="str">
        <f t="shared" si="30"/>
        <v/>
      </c>
      <c r="T169" s="77" t="str">
        <f t="shared" si="34"/>
        <v/>
      </c>
      <c r="U169" s="77"/>
      <c r="V169" s="81" t="str">
        <f t="shared" si="31"/>
        <v/>
      </c>
      <c r="W169" s="77"/>
      <c r="X169" s="87" t="str">
        <f t="shared" si="32"/>
        <v/>
      </c>
      <c r="Y169" s="12"/>
      <c r="AB169" s="25" t="str">
        <f t="shared" si="35"/>
        <v/>
      </c>
      <c r="AC169" s="26" t="s">
        <v>14</v>
      </c>
      <c r="AD169" s="27" t="str">
        <f t="shared" si="36"/>
        <v/>
      </c>
      <c r="AE169" s="28" t="s">
        <v>26</v>
      </c>
    </row>
    <row r="170" spans="1:35" ht="24" customHeight="1">
      <c r="A170" s="9">
        <v>106</v>
      </c>
      <c r="B170" s="10"/>
      <c r="C170" s="210"/>
      <c r="D170" s="211"/>
      <c r="E170" s="212"/>
      <c r="F170" s="216"/>
      <c r="G170" s="217"/>
      <c r="H170" s="217"/>
      <c r="I170" s="217"/>
      <c r="J170" s="217"/>
      <c r="K170" s="217"/>
      <c r="L170" s="217"/>
      <c r="M170" s="218"/>
      <c r="N170" s="74"/>
      <c r="O170" s="75"/>
      <c r="P170" s="80" t="str">
        <f>IF(N170="","","年")</f>
        <v/>
      </c>
      <c r="Q170" s="75"/>
      <c r="R170" s="80" t="str">
        <f>IF(N170="","","月")</f>
        <v/>
      </c>
      <c r="S170" s="83" t="str">
        <f>IF(N170="","","～")</f>
        <v/>
      </c>
      <c r="T170" s="88" t="str">
        <f>IF(N170="","",N170)</f>
        <v/>
      </c>
      <c r="U170" s="75"/>
      <c r="V170" s="80" t="str">
        <f>IF(N170="","","年")</f>
        <v/>
      </c>
      <c r="W170" s="75"/>
      <c r="X170" s="86" t="str">
        <f>IF(N170="","","月")</f>
        <v/>
      </c>
      <c r="Y170" s="12"/>
      <c r="AB170" s="25" t="str">
        <f t="shared" si="35"/>
        <v/>
      </c>
      <c r="AC170" s="26" t="s">
        <v>14</v>
      </c>
      <c r="AD170" s="27" t="str">
        <f t="shared" si="36"/>
        <v/>
      </c>
      <c r="AE170" s="28" t="s">
        <v>26</v>
      </c>
      <c r="AH170" s="15"/>
      <c r="AI170" s="9">
        <v>2</v>
      </c>
    </row>
    <row r="171" spans="1:35" ht="24" customHeight="1">
      <c r="A171" s="9">
        <v>107</v>
      </c>
      <c r="B171" s="10"/>
      <c r="C171" s="210"/>
      <c r="D171" s="211"/>
      <c r="E171" s="212"/>
      <c r="F171" s="219"/>
      <c r="G171" s="220"/>
      <c r="H171" s="220"/>
      <c r="I171" s="220"/>
      <c r="J171" s="220"/>
      <c r="K171" s="220"/>
      <c r="L171" s="220"/>
      <c r="M171" s="221"/>
      <c r="N171" s="74"/>
      <c r="O171" s="75"/>
      <c r="P171" s="80" t="str">
        <f t="shared" ref="P171:P193" si="37">IF(N171="","","年")</f>
        <v/>
      </c>
      <c r="Q171" s="75"/>
      <c r="R171" s="80" t="str">
        <f t="shared" ref="R171:R193" si="38">IF(N171="","","月")</f>
        <v/>
      </c>
      <c r="S171" s="83" t="str">
        <f t="shared" ref="S171:S193" si="39">IF(N171="","","～")</f>
        <v/>
      </c>
      <c r="T171" s="77" t="str">
        <f>IF(N171="","",N171)</f>
        <v/>
      </c>
      <c r="U171" s="75"/>
      <c r="V171" s="80" t="str">
        <f t="shared" ref="V171:V193" si="40">IF(N171="","","年")</f>
        <v/>
      </c>
      <c r="W171" s="75"/>
      <c r="X171" s="86" t="str">
        <f t="shared" ref="X171:X193" si="41">IF(N171="","","月")</f>
        <v/>
      </c>
      <c r="Y171" s="12"/>
      <c r="AB171" s="25" t="str">
        <f t="shared" si="35"/>
        <v/>
      </c>
      <c r="AC171" s="26" t="s">
        <v>14</v>
      </c>
      <c r="AD171" s="27" t="str">
        <f t="shared" si="36"/>
        <v/>
      </c>
      <c r="AE171" s="28" t="s">
        <v>26</v>
      </c>
      <c r="AH171" s="15"/>
      <c r="AI171" s="9">
        <v>3</v>
      </c>
    </row>
    <row r="172" spans="1:35" ht="24" customHeight="1">
      <c r="A172" s="9">
        <v>108</v>
      </c>
      <c r="B172" s="10"/>
      <c r="C172" s="210"/>
      <c r="D172" s="211"/>
      <c r="E172" s="212"/>
      <c r="F172" s="216"/>
      <c r="G172" s="217"/>
      <c r="H172" s="217"/>
      <c r="I172" s="217"/>
      <c r="J172" s="217"/>
      <c r="K172" s="217"/>
      <c r="L172" s="217"/>
      <c r="M172" s="218"/>
      <c r="N172" s="76"/>
      <c r="O172" s="77"/>
      <c r="P172" s="81" t="str">
        <f t="shared" si="37"/>
        <v/>
      </c>
      <c r="Q172" s="77"/>
      <c r="R172" s="81" t="str">
        <f t="shared" si="38"/>
        <v/>
      </c>
      <c r="S172" s="84" t="str">
        <f t="shared" si="39"/>
        <v/>
      </c>
      <c r="T172" s="77" t="str">
        <f t="shared" ref="T172:T193" si="42">IF(N172="","",N172)</f>
        <v/>
      </c>
      <c r="U172" s="77"/>
      <c r="V172" s="81" t="str">
        <f t="shared" si="40"/>
        <v/>
      </c>
      <c r="W172" s="77"/>
      <c r="X172" s="87" t="str">
        <f t="shared" si="41"/>
        <v/>
      </c>
      <c r="Y172" s="12"/>
      <c r="AB172" s="25" t="str">
        <f t="shared" si="35"/>
        <v/>
      </c>
      <c r="AC172" s="26" t="s">
        <v>14</v>
      </c>
      <c r="AD172" s="27" t="str">
        <f t="shared" si="36"/>
        <v/>
      </c>
      <c r="AE172" s="28" t="s">
        <v>26</v>
      </c>
      <c r="AI172" s="9">
        <v>4</v>
      </c>
    </row>
    <row r="173" spans="1:35" ht="24" customHeight="1">
      <c r="A173" s="9">
        <v>109</v>
      </c>
      <c r="B173" s="10"/>
      <c r="C173" s="210"/>
      <c r="D173" s="211"/>
      <c r="E173" s="212"/>
      <c r="F173" s="216"/>
      <c r="G173" s="217"/>
      <c r="H173" s="217"/>
      <c r="I173" s="217"/>
      <c r="J173" s="217"/>
      <c r="K173" s="217"/>
      <c r="L173" s="217"/>
      <c r="M173" s="218"/>
      <c r="N173" s="76"/>
      <c r="O173" s="77"/>
      <c r="P173" s="81" t="str">
        <f t="shared" si="37"/>
        <v/>
      </c>
      <c r="Q173" s="77"/>
      <c r="R173" s="81" t="str">
        <f t="shared" si="38"/>
        <v/>
      </c>
      <c r="S173" s="84" t="str">
        <f t="shared" si="39"/>
        <v/>
      </c>
      <c r="T173" s="77" t="str">
        <f t="shared" si="42"/>
        <v/>
      </c>
      <c r="U173" s="77"/>
      <c r="V173" s="81" t="str">
        <f t="shared" si="40"/>
        <v/>
      </c>
      <c r="W173" s="77"/>
      <c r="X173" s="87" t="str">
        <f t="shared" si="41"/>
        <v/>
      </c>
      <c r="Y173" s="12"/>
      <c r="AB173" s="25" t="str">
        <f t="shared" si="35"/>
        <v/>
      </c>
      <c r="AC173" s="26" t="s">
        <v>14</v>
      </c>
      <c r="AD173" s="27" t="str">
        <f t="shared" si="36"/>
        <v/>
      </c>
      <c r="AE173" s="28" t="s">
        <v>26</v>
      </c>
      <c r="AI173" s="9">
        <v>5</v>
      </c>
    </row>
    <row r="174" spans="1:35" ht="24" customHeight="1">
      <c r="A174" s="9">
        <v>110</v>
      </c>
      <c r="B174" s="10"/>
      <c r="C174" s="210"/>
      <c r="D174" s="211"/>
      <c r="E174" s="212"/>
      <c r="F174" s="216"/>
      <c r="G174" s="217"/>
      <c r="H174" s="217"/>
      <c r="I174" s="217"/>
      <c r="J174" s="217"/>
      <c r="K174" s="217"/>
      <c r="L174" s="217"/>
      <c r="M174" s="218"/>
      <c r="N174" s="76"/>
      <c r="O174" s="77"/>
      <c r="P174" s="81" t="str">
        <f t="shared" si="37"/>
        <v/>
      </c>
      <c r="Q174" s="77"/>
      <c r="R174" s="81" t="str">
        <f t="shared" si="38"/>
        <v/>
      </c>
      <c r="S174" s="84" t="str">
        <f t="shared" si="39"/>
        <v/>
      </c>
      <c r="T174" s="77" t="str">
        <f t="shared" si="42"/>
        <v/>
      </c>
      <c r="U174" s="77"/>
      <c r="V174" s="81" t="str">
        <f t="shared" si="40"/>
        <v/>
      </c>
      <c r="W174" s="77"/>
      <c r="X174" s="87" t="str">
        <f t="shared" si="41"/>
        <v/>
      </c>
      <c r="Y174" s="12"/>
      <c r="AB174" s="25" t="str">
        <f t="shared" si="35"/>
        <v/>
      </c>
      <c r="AC174" s="26" t="s">
        <v>14</v>
      </c>
      <c r="AD174" s="27" t="str">
        <f t="shared" si="36"/>
        <v/>
      </c>
      <c r="AE174" s="28" t="s">
        <v>26</v>
      </c>
      <c r="AI174" s="9">
        <v>6</v>
      </c>
    </row>
    <row r="175" spans="1:35" ht="24" customHeight="1">
      <c r="A175" s="9">
        <v>111</v>
      </c>
      <c r="B175" s="10"/>
      <c r="C175" s="210"/>
      <c r="D175" s="211"/>
      <c r="E175" s="212"/>
      <c r="F175" s="216"/>
      <c r="G175" s="217"/>
      <c r="H175" s="217"/>
      <c r="I175" s="217"/>
      <c r="J175" s="217"/>
      <c r="K175" s="217"/>
      <c r="L175" s="217"/>
      <c r="M175" s="218"/>
      <c r="N175" s="76"/>
      <c r="O175" s="77"/>
      <c r="P175" s="81" t="str">
        <f t="shared" si="37"/>
        <v/>
      </c>
      <c r="Q175" s="77"/>
      <c r="R175" s="81" t="str">
        <f t="shared" si="38"/>
        <v/>
      </c>
      <c r="S175" s="84" t="str">
        <f t="shared" si="39"/>
        <v/>
      </c>
      <c r="T175" s="77" t="str">
        <f t="shared" si="42"/>
        <v/>
      </c>
      <c r="U175" s="77"/>
      <c r="V175" s="81" t="str">
        <f t="shared" si="40"/>
        <v/>
      </c>
      <c r="W175" s="77"/>
      <c r="X175" s="87" t="str">
        <f t="shared" si="41"/>
        <v/>
      </c>
      <c r="Y175" s="12"/>
      <c r="AB175" s="25" t="str">
        <f t="shared" si="35"/>
        <v/>
      </c>
      <c r="AC175" s="26" t="s">
        <v>14</v>
      </c>
      <c r="AD175" s="27" t="str">
        <f t="shared" si="36"/>
        <v/>
      </c>
      <c r="AE175" s="28" t="s">
        <v>26</v>
      </c>
      <c r="AI175" s="9">
        <v>7</v>
      </c>
    </row>
    <row r="176" spans="1:35" ht="24" customHeight="1">
      <c r="A176" s="9">
        <v>112</v>
      </c>
      <c r="B176" s="10"/>
      <c r="C176" s="210"/>
      <c r="D176" s="211"/>
      <c r="E176" s="212"/>
      <c r="F176" s="216"/>
      <c r="G176" s="217"/>
      <c r="H176" s="217"/>
      <c r="I176" s="217"/>
      <c r="J176" s="217"/>
      <c r="K176" s="217"/>
      <c r="L176" s="217"/>
      <c r="M176" s="218"/>
      <c r="N176" s="76"/>
      <c r="O176" s="77"/>
      <c r="P176" s="81" t="str">
        <f t="shared" si="37"/>
        <v/>
      </c>
      <c r="Q176" s="77"/>
      <c r="R176" s="81" t="str">
        <f t="shared" si="38"/>
        <v/>
      </c>
      <c r="S176" s="84" t="str">
        <f t="shared" si="39"/>
        <v/>
      </c>
      <c r="T176" s="77" t="str">
        <f t="shared" si="42"/>
        <v/>
      </c>
      <c r="U176" s="77"/>
      <c r="V176" s="81" t="str">
        <f t="shared" si="40"/>
        <v/>
      </c>
      <c r="W176" s="77"/>
      <c r="X176" s="87" t="str">
        <f t="shared" si="41"/>
        <v/>
      </c>
      <c r="Y176" s="12"/>
      <c r="AB176" s="25" t="str">
        <f t="shared" si="35"/>
        <v/>
      </c>
      <c r="AC176" s="26" t="s">
        <v>14</v>
      </c>
      <c r="AD176" s="27" t="str">
        <f t="shared" si="36"/>
        <v/>
      </c>
      <c r="AE176" s="28" t="s">
        <v>26</v>
      </c>
      <c r="AI176" s="9">
        <v>9</v>
      </c>
    </row>
    <row r="177" spans="1:35" ht="24" customHeight="1">
      <c r="A177" s="9">
        <v>113</v>
      </c>
      <c r="B177" s="10"/>
      <c r="C177" s="210"/>
      <c r="D177" s="211"/>
      <c r="E177" s="212"/>
      <c r="F177" s="216"/>
      <c r="G177" s="217"/>
      <c r="H177" s="217"/>
      <c r="I177" s="217"/>
      <c r="J177" s="217"/>
      <c r="K177" s="217"/>
      <c r="L177" s="217"/>
      <c r="M177" s="218"/>
      <c r="N177" s="76"/>
      <c r="O177" s="77"/>
      <c r="P177" s="81" t="str">
        <f t="shared" si="37"/>
        <v/>
      </c>
      <c r="Q177" s="77"/>
      <c r="R177" s="81" t="str">
        <f t="shared" si="38"/>
        <v/>
      </c>
      <c r="S177" s="84" t="str">
        <f t="shared" si="39"/>
        <v/>
      </c>
      <c r="T177" s="77" t="str">
        <f t="shared" si="42"/>
        <v/>
      </c>
      <c r="U177" s="77"/>
      <c r="V177" s="81" t="str">
        <f t="shared" si="40"/>
        <v/>
      </c>
      <c r="W177" s="77"/>
      <c r="X177" s="87" t="str">
        <f t="shared" si="41"/>
        <v/>
      </c>
      <c r="Y177" s="12"/>
      <c r="AB177" s="25" t="str">
        <f t="shared" si="35"/>
        <v/>
      </c>
      <c r="AC177" s="26" t="s">
        <v>14</v>
      </c>
      <c r="AD177" s="27" t="str">
        <f t="shared" si="36"/>
        <v/>
      </c>
      <c r="AE177" s="28" t="s">
        <v>26</v>
      </c>
      <c r="AI177" s="9">
        <v>10</v>
      </c>
    </row>
    <row r="178" spans="1:35" ht="24" customHeight="1">
      <c r="A178" s="9">
        <v>114</v>
      </c>
      <c r="B178" s="10"/>
      <c r="C178" s="210"/>
      <c r="D178" s="211"/>
      <c r="E178" s="212"/>
      <c r="F178" s="216"/>
      <c r="G178" s="217"/>
      <c r="H178" s="217"/>
      <c r="I178" s="217"/>
      <c r="J178" s="217"/>
      <c r="K178" s="217"/>
      <c r="L178" s="217"/>
      <c r="M178" s="218"/>
      <c r="N178" s="76"/>
      <c r="O178" s="77"/>
      <c r="P178" s="81" t="str">
        <f t="shared" si="37"/>
        <v/>
      </c>
      <c r="Q178" s="77"/>
      <c r="R178" s="81" t="str">
        <f t="shared" si="38"/>
        <v/>
      </c>
      <c r="S178" s="84" t="str">
        <f t="shared" si="39"/>
        <v/>
      </c>
      <c r="T178" s="77" t="str">
        <f t="shared" si="42"/>
        <v/>
      </c>
      <c r="U178" s="77"/>
      <c r="V178" s="81" t="str">
        <f t="shared" si="40"/>
        <v/>
      </c>
      <c r="W178" s="77"/>
      <c r="X178" s="87" t="str">
        <f t="shared" si="41"/>
        <v/>
      </c>
      <c r="Y178" s="12"/>
      <c r="AB178" s="25" t="str">
        <f t="shared" si="35"/>
        <v/>
      </c>
      <c r="AC178" s="26" t="s">
        <v>14</v>
      </c>
      <c r="AD178" s="27" t="str">
        <f t="shared" si="36"/>
        <v/>
      </c>
      <c r="AE178" s="28" t="s">
        <v>26</v>
      </c>
      <c r="AI178" s="9">
        <v>11</v>
      </c>
    </row>
    <row r="179" spans="1:35" ht="24" customHeight="1">
      <c r="A179" s="9">
        <v>115</v>
      </c>
      <c r="B179" s="10"/>
      <c r="C179" s="210"/>
      <c r="D179" s="211"/>
      <c r="E179" s="212"/>
      <c r="F179" s="216"/>
      <c r="G179" s="217"/>
      <c r="H179" s="217"/>
      <c r="I179" s="217"/>
      <c r="J179" s="217"/>
      <c r="K179" s="217"/>
      <c r="L179" s="217"/>
      <c r="M179" s="218"/>
      <c r="N179" s="76"/>
      <c r="O179" s="77"/>
      <c r="P179" s="81" t="str">
        <f t="shared" si="37"/>
        <v/>
      </c>
      <c r="Q179" s="77"/>
      <c r="R179" s="81" t="str">
        <f t="shared" si="38"/>
        <v/>
      </c>
      <c r="S179" s="84" t="str">
        <f t="shared" si="39"/>
        <v/>
      </c>
      <c r="T179" s="77" t="str">
        <f t="shared" si="42"/>
        <v/>
      </c>
      <c r="U179" s="77"/>
      <c r="V179" s="81" t="str">
        <f t="shared" si="40"/>
        <v/>
      </c>
      <c r="W179" s="77"/>
      <c r="X179" s="87" t="str">
        <f t="shared" si="41"/>
        <v/>
      </c>
      <c r="Y179" s="12"/>
      <c r="AB179" s="25" t="str">
        <f t="shared" si="35"/>
        <v/>
      </c>
      <c r="AC179" s="26" t="s">
        <v>14</v>
      </c>
      <c r="AD179" s="27" t="str">
        <f t="shared" si="36"/>
        <v/>
      </c>
      <c r="AE179" s="28" t="s">
        <v>26</v>
      </c>
      <c r="AI179" s="9">
        <v>12</v>
      </c>
    </row>
    <row r="180" spans="1:35" ht="24" customHeight="1">
      <c r="A180" s="9">
        <v>116</v>
      </c>
      <c r="B180" s="10"/>
      <c r="C180" s="210"/>
      <c r="D180" s="211"/>
      <c r="E180" s="212"/>
      <c r="F180" s="216"/>
      <c r="G180" s="217"/>
      <c r="H180" s="217"/>
      <c r="I180" s="217"/>
      <c r="J180" s="217"/>
      <c r="K180" s="217"/>
      <c r="L180" s="217"/>
      <c r="M180" s="218"/>
      <c r="N180" s="76"/>
      <c r="O180" s="77"/>
      <c r="P180" s="81" t="str">
        <f t="shared" si="37"/>
        <v/>
      </c>
      <c r="Q180" s="77"/>
      <c r="R180" s="81" t="str">
        <f t="shared" si="38"/>
        <v/>
      </c>
      <c r="S180" s="84" t="str">
        <f t="shared" si="39"/>
        <v/>
      </c>
      <c r="T180" s="77" t="str">
        <f t="shared" si="42"/>
        <v/>
      </c>
      <c r="U180" s="77"/>
      <c r="V180" s="81" t="str">
        <f t="shared" si="40"/>
        <v/>
      </c>
      <c r="W180" s="77"/>
      <c r="X180" s="87" t="str">
        <f t="shared" si="41"/>
        <v/>
      </c>
      <c r="Y180" s="12"/>
      <c r="AB180" s="25" t="str">
        <f t="shared" si="35"/>
        <v/>
      </c>
      <c r="AC180" s="26" t="s">
        <v>14</v>
      </c>
      <c r="AD180" s="27" t="str">
        <f t="shared" si="36"/>
        <v/>
      </c>
      <c r="AE180" s="28" t="s">
        <v>26</v>
      </c>
    </row>
    <row r="181" spans="1:35" ht="24" customHeight="1">
      <c r="A181" s="9">
        <v>117</v>
      </c>
      <c r="B181" s="10"/>
      <c r="C181" s="210"/>
      <c r="D181" s="211"/>
      <c r="E181" s="212"/>
      <c r="F181" s="216"/>
      <c r="G181" s="217"/>
      <c r="H181" s="217"/>
      <c r="I181" s="217"/>
      <c r="J181" s="217"/>
      <c r="K181" s="217"/>
      <c r="L181" s="217"/>
      <c r="M181" s="218"/>
      <c r="N181" s="76"/>
      <c r="O181" s="77"/>
      <c r="P181" s="81" t="str">
        <f t="shared" si="37"/>
        <v/>
      </c>
      <c r="Q181" s="77"/>
      <c r="R181" s="81" t="str">
        <f t="shared" si="38"/>
        <v/>
      </c>
      <c r="S181" s="84" t="str">
        <f t="shared" si="39"/>
        <v/>
      </c>
      <c r="T181" s="77" t="str">
        <f t="shared" si="42"/>
        <v/>
      </c>
      <c r="U181" s="77"/>
      <c r="V181" s="81" t="str">
        <f t="shared" si="40"/>
        <v/>
      </c>
      <c r="W181" s="77"/>
      <c r="X181" s="87" t="str">
        <f t="shared" si="41"/>
        <v/>
      </c>
      <c r="Y181" s="12"/>
      <c r="AB181" s="25" t="str">
        <f t="shared" si="35"/>
        <v/>
      </c>
      <c r="AC181" s="26" t="s">
        <v>14</v>
      </c>
      <c r="AD181" s="27" t="str">
        <f t="shared" si="36"/>
        <v/>
      </c>
      <c r="AE181" s="28" t="s">
        <v>26</v>
      </c>
    </row>
    <row r="182" spans="1:35" ht="24" customHeight="1">
      <c r="A182" s="9">
        <v>118</v>
      </c>
      <c r="B182" s="10"/>
      <c r="C182" s="210"/>
      <c r="D182" s="211"/>
      <c r="E182" s="212"/>
      <c r="F182" s="216"/>
      <c r="G182" s="217"/>
      <c r="H182" s="217"/>
      <c r="I182" s="217"/>
      <c r="J182" s="217"/>
      <c r="K182" s="217"/>
      <c r="L182" s="217"/>
      <c r="M182" s="218"/>
      <c r="N182" s="76"/>
      <c r="O182" s="77"/>
      <c r="P182" s="81" t="str">
        <f t="shared" si="37"/>
        <v/>
      </c>
      <c r="Q182" s="77"/>
      <c r="R182" s="81" t="str">
        <f t="shared" si="38"/>
        <v/>
      </c>
      <c r="S182" s="84" t="str">
        <f t="shared" si="39"/>
        <v/>
      </c>
      <c r="T182" s="77" t="str">
        <f t="shared" si="42"/>
        <v/>
      </c>
      <c r="U182" s="77"/>
      <c r="V182" s="81" t="str">
        <f t="shared" si="40"/>
        <v/>
      </c>
      <c r="W182" s="77"/>
      <c r="X182" s="87" t="str">
        <f t="shared" si="41"/>
        <v/>
      </c>
      <c r="Y182" s="12"/>
      <c r="AB182" s="25" t="str">
        <f t="shared" si="35"/>
        <v/>
      </c>
      <c r="AC182" s="26" t="s">
        <v>14</v>
      </c>
      <c r="AD182" s="27" t="str">
        <f t="shared" si="36"/>
        <v/>
      </c>
      <c r="AE182" s="28" t="s">
        <v>26</v>
      </c>
    </row>
    <row r="183" spans="1:35" ht="24" customHeight="1">
      <c r="A183" s="9">
        <v>119</v>
      </c>
      <c r="B183" s="10"/>
      <c r="C183" s="210"/>
      <c r="D183" s="211"/>
      <c r="E183" s="212"/>
      <c r="F183" s="216"/>
      <c r="G183" s="217"/>
      <c r="H183" s="217"/>
      <c r="I183" s="217"/>
      <c r="J183" s="217"/>
      <c r="K183" s="217"/>
      <c r="L183" s="217"/>
      <c r="M183" s="218"/>
      <c r="N183" s="76"/>
      <c r="O183" s="77"/>
      <c r="P183" s="81" t="str">
        <f t="shared" si="37"/>
        <v/>
      </c>
      <c r="Q183" s="77"/>
      <c r="R183" s="81" t="str">
        <f t="shared" si="38"/>
        <v/>
      </c>
      <c r="S183" s="84" t="str">
        <f t="shared" si="39"/>
        <v/>
      </c>
      <c r="T183" s="77" t="str">
        <f t="shared" si="42"/>
        <v/>
      </c>
      <c r="U183" s="77"/>
      <c r="V183" s="81" t="str">
        <f t="shared" si="40"/>
        <v/>
      </c>
      <c r="W183" s="77"/>
      <c r="X183" s="87" t="str">
        <f t="shared" si="41"/>
        <v/>
      </c>
      <c r="Y183" s="12"/>
      <c r="AB183" s="25" t="str">
        <f t="shared" si="35"/>
        <v/>
      </c>
      <c r="AC183" s="26" t="s">
        <v>14</v>
      </c>
      <c r="AD183" s="27" t="str">
        <f t="shared" si="36"/>
        <v/>
      </c>
      <c r="AE183" s="28" t="s">
        <v>26</v>
      </c>
    </row>
    <row r="184" spans="1:35" ht="24" customHeight="1">
      <c r="A184" s="9">
        <v>120</v>
      </c>
      <c r="B184" s="10"/>
      <c r="C184" s="210"/>
      <c r="D184" s="211"/>
      <c r="E184" s="212"/>
      <c r="F184" s="216"/>
      <c r="G184" s="217"/>
      <c r="H184" s="217"/>
      <c r="I184" s="217"/>
      <c r="J184" s="217"/>
      <c r="K184" s="217"/>
      <c r="L184" s="217"/>
      <c r="M184" s="218"/>
      <c r="N184" s="76"/>
      <c r="O184" s="77"/>
      <c r="P184" s="81" t="str">
        <f t="shared" si="37"/>
        <v/>
      </c>
      <c r="Q184" s="77"/>
      <c r="R184" s="81" t="str">
        <f t="shared" si="38"/>
        <v/>
      </c>
      <c r="S184" s="84" t="str">
        <f t="shared" si="39"/>
        <v/>
      </c>
      <c r="T184" s="77" t="str">
        <f t="shared" si="42"/>
        <v/>
      </c>
      <c r="U184" s="77"/>
      <c r="V184" s="81" t="str">
        <f t="shared" si="40"/>
        <v/>
      </c>
      <c r="W184" s="77"/>
      <c r="X184" s="87" t="str">
        <f t="shared" si="41"/>
        <v/>
      </c>
      <c r="Y184" s="12"/>
      <c r="AB184" s="25" t="str">
        <f t="shared" si="35"/>
        <v/>
      </c>
      <c r="AC184" s="26" t="s">
        <v>14</v>
      </c>
      <c r="AD184" s="27" t="str">
        <f t="shared" si="36"/>
        <v/>
      </c>
      <c r="AE184" s="28" t="s">
        <v>26</v>
      </c>
    </row>
    <row r="185" spans="1:35" ht="14.25" customHeight="1">
      <c r="B185" s="93"/>
      <c r="C185" s="94"/>
      <c r="D185" s="94"/>
      <c r="E185" s="94"/>
      <c r="F185" s="95"/>
      <c r="G185" s="95"/>
      <c r="H185" s="95"/>
      <c r="I185" s="95"/>
      <c r="J185" s="95"/>
      <c r="K185" s="95"/>
      <c r="L185" s="95"/>
      <c r="M185" s="95"/>
      <c r="N185" s="29"/>
      <c r="O185" s="30"/>
      <c r="P185" s="29"/>
      <c r="Q185" s="30"/>
      <c r="R185" s="29"/>
      <c r="S185" s="31"/>
      <c r="T185" s="30"/>
      <c r="U185" s="30"/>
      <c r="V185" s="29"/>
      <c r="W185" s="30"/>
      <c r="X185" s="29"/>
      <c r="Y185" s="96"/>
      <c r="AB185" s="21"/>
      <c r="AC185" s="21"/>
      <c r="AD185" s="11"/>
      <c r="AE185" s="11"/>
    </row>
    <row r="186" spans="1:35" ht="14.25" customHeight="1">
      <c r="B186" s="89"/>
      <c r="C186" s="33"/>
      <c r="D186" s="33"/>
      <c r="E186" s="33"/>
      <c r="F186" s="34"/>
      <c r="G186" s="34"/>
      <c r="H186" s="34"/>
      <c r="I186" s="34"/>
      <c r="J186" s="34"/>
      <c r="K186" s="34"/>
      <c r="L186" s="34"/>
      <c r="M186" s="34"/>
      <c r="N186" s="90"/>
      <c r="O186" s="91"/>
      <c r="P186" s="90"/>
      <c r="Q186" s="91"/>
      <c r="R186" s="90"/>
      <c r="S186" s="92"/>
      <c r="T186" s="91"/>
      <c r="U186" s="91"/>
      <c r="V186" s="90"/>
      <c r="W186" s="91"/>
      <c r="X186" s="90"/>
      <c r="Y186" s="89"/>
      <c r="AB186" s="21"/>
      <c r="AC186" s="21"/>
      <c r="AD186" s="11"/>
      <c r="AE186" s="11"/>
    </row>
    <row r="187" spans="1:35" ht="12.75" customHeight="1">
      <c r="B187" s="6"/>
      <c r="C187" s="19"/>
      <c r="D187" s="19"/>
      <c r="E187" s="19"/>
      <c r="F187" s="19"/>
      <c r="G187" s="19"/>
      <c r="H187" s="19"/>
      <c r="I187" s="19"/>
      <c r="J187" s="19"/>
      <c r="K187" s="19"/>
      <c r="L187" s="19"/>
      <c r="M187" s="19"/>
      <c r="N187" s="19"/>
      <c r="O187" s="19"/>
      <c r="P187" s="19"/>
      <c r="Q187" s="19"/>
      <c r="R187" s="19"/>
      <c r="S187" s="19"/>
      <c r="T187" s="19"/>
      <c r="U187" s="19"/>
      <c r="V187" s="19" t="s">
        <v>35</v>
      </c>
      <c r="W187" s="19"/>
      <c r="X187" s="19"/>
      <c r="Y187" s="20"/>
    </row>
    <row r="188" spans="1:35" ht="24" customHeight="1">
      <c r="B188" s="10"/>
      <c r="C188" s="11"/>
      <c r="D188" s="11"/>
      <c r="E188" s="59" t="s">
        <v>27</v>
      </c>
      <c r="F188" s="11"/>
      <c r="G188" s="11"/>
      <c r="H188" s="11"/>
      <c r="I188" s="11"/>
      <c r="J188" s="11"/>
      <c r="K188" s="11"/>
      <c r="L188" s="11"/>
      <c r="M188" s="11"/>
      <c r="N188" s="11"/>
      <c r="O188" s="11"/>
      <c r="P188" s="11"/>
      <c r="Q188" s="11"/>
      <c r="R188" s="11"/>
      <c r="S188" s="11"/>
      <c r="T188" s="11"/>
      <c r="U188" s="11"/>
      <c r="V188" s="11"/>
      <c r="W188" s="11"/>
      <c r="X188" s="11"/>
      <c r="Y188" s="12"/>
      <c r="AB188" s="14"/>
      <c r="AC188" s="14"/>
      <c r="AD188" s="14"/>
      <c r="AE188" s="14"/>
    </row>
    <row r="189" spans="1:35" ht="24" customHeight="1">
      <c r="B189" s="10"/>
      <c r="C189" s="11"/>
      <c r="D189" s="11"/>
      <c r="E189" s="11"/>
      <c r="F189" s="11"/>
      <c r="G189" s="11"/>
      <c r="H189" s="11"/>
      <c r="I189" s="11"/>
      <c r="J189" s="11"/>
      <c r="K189" s="11"/>
      <c r="L189" s="11"/>
      <c r="M189" s="11"/>
      <c r="N189" s="11"/>
      <c r="O189" s="11"/>
      <c r="P189" s="11"/>
      <c r="Q189" s="11"/>
      <c r="R189" s="11"/>
      <c r="S189" s="11"/>
      <c r="T189" s="11"/>
      <c r="U189" s="11"/>
      <c r="V189" s="11"/>
      <c r="W189" s="11"/>
      <c r="X189" s="11"/>
      <c r="Y189" s="12"/>
      <c r="AB189" s="54"/>
      <c r="AC189" s="54"/>
      <c r="AD189" s="54"/>
      <c r="AE189" s="17"/>
    </row>
    <row r="190" spans="1:35" ht="24" customHeight="1" thickBot="1">
      <c r="B190" s="10"/>
      <c r="C190" s="213" t="s">
        <v>7</v>
      </c>
      <c r="D190" s="214"/>
      <c r="E190" s="215"/>
      <c r="F190" s="179" t="s">
        <v>8</v>
      </c>
      <c r="G190" s="180"/>
      <c r="H190" s="180"/>
      <c r="I190" s="180"/>
      <c r="J190" s="180"/>
      <c r="K190" s="180"/>
      <c r="L190" s="180"/>
      <c r="M190" s="181"/>
      <c r="N190" s="179" t="s">
        <v>9</v>
      </c>
      <c r="O190" s="180"/>
      <c r="P190" s="180"/>
      <c r="Q190" s="180"/>
      <c r="R190" s="180"/>
      <c r="S190" s="180"/>
      <c r="T190" s="180"/>
      <c r="U190" s="180"/>
      <c r="V190" s="180"/>
      <c r="W190" s="180"/>
      <c r="X190" s="181"/>
      <c r="Y190" s="12"/>
      <c r="AB190" s="22" t="s">
        <v>28</v>
      </c>
      <c r="AC190" s="23"/>
      <c r="AD190" s="23"/>
      <c r="AE190" s="24"/>
      <c r="AH190" s="15"/>
      <c r="AI190" s="9">
        <v>1</v>
      </c>
    </row>
    <row r="191" spans="1:35" ht="24" customHeight="1" thickTop="1">
      <c r="A191" s="9">
        <v>121</v>
      </c>
      <c r="B191" s="10"/>
      <c r="C191" s="210"/>
      <c r="D191" s="211"/>
      <c r="E191" s="212"/>
      <c r="F191" s="216"/>
      <c r="G191" s="217"/>
      <c r="H191" s="217"/>
      <c r="I191" s="217"/>
      <c r="J191" s="217"/>
      <c r="K191" s="217"/>
      <c r="L191" s="217"/>
      <c r="M191" s="218"/>
      <c r="N191" s="76"/>
      <c r="O191" s="77"/>
      <c r="P191" s="81" t="str">
        <f t="shared" si="37"/>
        <v/>
      </c>
      <c r="Q191" s="77"/>
      <c r="R191" s="81" t="str">
        <f t="shared" si="38"/>
        <v/>
      </c>
      <c r="S191" s="84" t="str">
        <f t="shared" si="39"/>
        <v/>
      </c>
      <c r="T191" s="77" t="str">
        <f t="shared" si="42"/>
        <v/>
      </c>
      <c r="U191" s="77"/>
      <c r="V191" s="81" t="str">
        <f t="shared" si="40"/>
        <v/>
      </c>
      <c r="W191" s="77"/>
      <c r="X191" s="87" t="str">
        <f t="shared" si="41"/>
        <v/>
      </c>
      <c r="Y191" s="12"/>
      <c r="AB191" s="25" t="str">
        <f t="shared" ref="AB191:AB220" si="43">IF(U191="","",IF((W191-Q191)&lt;0,U191-O191-1,U191-O191))</f>
        <v/>
      </c>
      <c r="AC191" s="26" t="s">
        <v>14</v>
      </c>
      <c r="AD191" s="27" t="str">
        <f t="shared" ref="AD191:AD220" si="44">IF(W191="","",IF((W191-Q191)&lt;0,12+(W191-Q191)+1,W191-Q191+1))</f>
        <v/>
      </c>
      <c r="AE191" s="28" t="s">
        <v>26</v>
      </c>
    </row>
    <row r="192" spans="1:35" ht="24" customHeight="1">
      <c r="A192" s="9">
        <v>122</v>
      </c>
      <c r="B192" s="10"/>
      <c r="C192" s="210"/>
      <c r="D192" s="211"/>
      <c r="E192" s="212"/>
      <c r="F192" s="216"/>
      <c r="G192" s="217"/>
      <c r="H192" s="217"/>
      <c r="I192" s="217"/>
      <c r="J192" s="217"/>
      <c r="K192" s="217"/>
      <c r="L192" s="217"/>
      <c r="M192" s="218"/>
      <c r="N192" s="76"/>
      <c r="O192" s="77"/>
      <c r="P192" s="81" t="str">
        <f t="shared" si="37"/>
        <v/>
      </c>
      <c r="Q192" s="77"/>
      <c r="R192" s="81" t="str">
        <f t="shared" si="38"/>
        <v/>
      </c>
      <c r="S192" s="84" t="str">
        <f t="shared" si="39"/>
        <v/>
      </c>
      <c r="T192" s="77" t="str">
        <f t="shared" si="42"/>
        <v/>
      </c>
      <c r="U192" s="77"/>
      <c r="V192" s="81" t="str">
        <f t="shared" si="40"/>
        <v/>
      </c>
      <c r="W192" s="77"/>
      <c r="X192" s="87" t="str">
        <f t="shared" si="41"/>
        <v/>
      </c>
      <c r="Y192" s="12"/>
      <c r="AB192" s="25" t="str">
        <f t="shared" si="43"/>
        <v/>
      </c>
      <c r="AC192" s="26" t="s">
        <v>14</v>
      </c>
      <c r="AD192" s="27" t="str">
        <f t="shared" si="44"/>
        <v/>
      </c>
      <c r="AE192" s="28" t="s">
        <v>26</v>
      </c>
    </row>
    <row r="193" spans="1:35" ht="24" customHeight="1">
      <c r="A193" s="9">
        <v>123</v>
      </c>
      <c r="B193" s="10"/>
      <c r="C193" s="210"/>
      <c r="D193" s="211"/>
      <c r="E193" s="212"/>
      <c r="F193" s="216"/>
      <c r="G193" s="217"/>
      <c r="H193" s="217"/>
      <c r="I193" s="217"/>
      <c r="J193" s="217"/>
      <c r="K193" s="217"/>
      <c r="L193" s="217"/>
      <c r="M193" s="218"/>
      <c r="N193" s="76"/>
      <c r="O193" s="77"/>
      <c r="P193" s="81" t="str">
        <f t="shared" si="37"/>
        <v/>
      </c>
      <c r="Q193" s="77"/>
      <c r="R193" s="81" t="str">
        <f t="shared" si="38"/>
        <v/>
      </c>
      <c r="S193" s="84" t="str">
        <f t="shared" si="39"/>
        <v/>
      </c>
      <c r="T193" s="77" t="str">
        <f t="shared" si="42"/>
        <v/>
      </c>
      <c r="U193" s="77"/>
      <c r="V193" s="81" t="str">
        <f t="shared" si="40"/>
        <v/>
      </c>
      <c r="W193" s="77"/>
      <c r="X193" s="87" t="str">
        <f t="shared" si="41"/>
        <v/>
      </c>
      <c r="Y193" s="12"/>
      <c r="AB193" s="25" t="str">
        <f t="shared" si="43"/>
        <v/>
      </c>
      <c r="AC193" s="26" t="s">
        <v>14</v>
      </c>
      <c r="AD193" s="27" t="str">
        <f t="shared" si="44"/>
        <v/>
      </c>
      <c r="AE193" s="28" t="s">
        <v>26</v>
      </c>
    </row>
    <row r="194" spans="1:35" ht="24" customHeight="1">
      <c r="A194" s="9">
        <v>124</v>
      </c>
      <c r="B194" s="10"/>
      <c r="C194" s="210"/>
      <c r="D194" s="211"/>
      <c r="E194" s="212"/>
      <c r="F194" s="219"/>
      <c r="G194" s="220"/>
      <c r="H194" s="220"/>
      <c r="I194" s="220"/>
      <c r="J194" s="220"/>
      <c r="K194" s="220"/>
      <c r="L194" s="220"/>
      <c r="M194" s="221"/>
      <c r="N194" s="74"/>
      <c r="O194" s="75"/>
      <c r="P194" s="80" t="str">
        <f t="shared" ref="P194:P210" si="45">IF(N194="","","年")</f>
        <v/>
      </c>
      <c r="Q194" s="75"/>
      <c r="R194" s="80" t="str">
        <f t="shared" ref="R194:R210" si="46">IF(N194="","","月")</f>
        <v/>
      </c>
      <c r="S194" s="83" t="str">
        <f t="shared" ref="S194:S210" si="47">IF(N194="","","～")</f>
        <v/>
      </c>
      <c r="T194" s="77" t="str">
        <f>IF(N194="","",N194)</f>
        <v/>
      </c>
      <c r="U194" s="75"/>
      <c r="V194" s="80" t="str">
        <f t="shared" ref="V194:V210" si="48">IF(N194="","","年")</f>
        <v/>
      </c>
      <c r="W194" s="75"/>
      <c r="X194" s="86" t="str">
        <f t="shared" ref="X194:X210" si="49">IF(N194="","","月")</f>
        <v/>
      </c>
      <c r="Y194" s="12"/>
      <c r="AB194" s="25" t="str">
        <f t="shared" si="43"/>
        <v/>
      </c>
      <c r="AC194" s="26" t="s">
        <v>14</v>
      </c>
      <c r="AD194" s="27" t="str">
        <f t="shared" si="44"/>
        <v/>
      </c>
      <c r="AE194" s="28" t="s">
        <v>26</v>
      </c>
      <c r="AH194" s="15"/>
      <c r="AI194" s="9">
        <v>3</v>
      </c>
    </row>
    <row r="195" spans="1:35" ht="24" customHeight="1">
      <c r="A195" s="9">
        <v>125</v>
      </c>
      <c r="B195" s="10"/>
      <c r="C195" s="210"/>
      <c r="D195" s="211"/>
      <c r="E195" s="212"/>
      <c r="F195" s="216"/>
      <c r="G195" s="217"/>
      <c r="H195" s="217"/>
      <c r="I195" s="217"/>
      <c r="J195" s="217"/>
      <c r="K195" s="217"/>
      <c r="L195" s="217"/>
      <c r="M195" s="218"/>
      <c r="N195" s="76"/>
      <c r="O195" s="77"/>
      <c r="P195" s="81" t="str">
        <f t="shared" si="45"/>
        <v/>
      </c>
      <c r="Q195" s="77"/>
      <c r="R195" s="81" t="str">
        <f t="shared" si="46"/>
        <v/>
      </c>
      <c r="S195" s="84" t="str">
        <f t="shared" si="47"/>
        <v/>
      </c>
      <c r="T195" s="77" t="str">
        <f t="shared" ref="T195:T210" si="50">IF(N195="","",N195)</f>
        <v/>
      </c>
      <c r="U195" s="77"/>
      <c r="V195" s="81" t="str">
        <f t="shared" si="48"/>
        <v/>
      </c>
      <c r="W195" s="77"/>
      <c r="X195" s="87" t="str">
        <f t="shared" si="49"/>
        <v/>
      </c>
      <c r="Y195" s="12"/>
      <c r="AB195" s="25" t="str">
        <f t="shared" si="43"/>
        <v/>
      </c>
      <c r="AC195" s="26" t="s">
        <v>14</v>
      </c>
      <c r="AD195" s="27" t="str">
        <f t="shared" si="44"/>
        <v/>
      </c>
      <c r="AE195" s="28" t="s">
        <v>26</v>
      </c>
      <c r="AI195" s="9">
        <v>4</v>
      </c>
    </row>
    <row r="196" spans="1:35" ht="24" customHeight="1">
      <c r="A196" s="9">
        <v>126</v>
      </c>
      <c r="B196" s="10"/>
      <c r="C196" s="210"/>
      <c r="D196" s="211"/>
      <c r="E196" s="212"/>
      <c r="F196" s="216"/>
      <c r="G196" s="217"/>
      <c r="H196" s="217"/>
      <c r="I196" s="217"/>
      <c r="J196" s="217"/>
      <c r="K196" s="217"/>
      <c r="L196" s="217"/>
      <c r="M196" s="218"/>
      <c r="N196" s="76"/>
      <c r="O196" s="77"/>
      <c r="P196" s="81" t="str">
        <f t="shared" si="45"/>
        <v/>
      </c>
      <c r="Q196" s="77"/>
      <c r="R196" s="81" t="str">
        <f t="shared" si="46"/>
        <v/>
      </c>
      <c r="S196" s="84" t="str">
        <f t="shared" si="47"/>
        <v/>
      </c>
      <c r="T196" s="77" t="str">
        <f t="shared" si="50"/>
        <v/>
      </c>
      <c r="U196" s="77"/>
      <c r="V196" s="81" t="str">
        <f t="shared" si="48"/>
        <v/>
      </c>
      <c r="W196" s="77"/>
      <c r="X196" s="87" t="str">
        <f t="shared" si="49"/>
        <v/>
      </c>
      <c r="Y196" s="12"/>
      <c r="AB196" s="25" t="str">
        <f t="shared" si="43"/>
        <v/>
      </c>
      <c r="AC196" s="26" t="s">
        <v>14</v>
      </c>
      <c r="AD196" s="27" t="str">
        <f t="shared" si="44"/>
        <v/>
      </c>
      <c r="AE196" s="28" t="s">
        <v>26</v>
      </c>
      <c r="AI196" s="9">
        <v>5</v>
      </c>
    </row>
    <row r="197" spans="1:35" ht="24" customHeight="1">
      <c r="A197" s="9">
        <v>127</v>
      </c>
      <c r="B197" s="10"/>
      <c r="C197" s="210"/>
      <c r="D197" s="211"/>
      <c r="E197" s="212"/>
      <c r="F197" s="216"/>
      <c r="G197" s="217"/>
      <c r="H197" s="217"/>
      <c r="I197" s="217"/>
      <c r="J197" s="217"/>
      <c r="K197" s="217"/>
      <c r="L197" s="217"/>
      <c r="M197" s="218"/>
      <c r="N197" s="76"/>
      <c r="O197" s="77"/>
      <c r="P197" s="81" t="str">
        <f t="shared" si="45"/>
        <v/>
      </c>
      <c r="Q197" s="77"/>
      <c r="R197" s="81" t="str">
        <f t="shared" si="46"/>
        <v/>
      </c>
      <c r="S197" s="84" t="str">
        <f t="shared" si="47"/>
        <v/>
      </c>
      <c r="T197" s="77" t="str">
        <f t="shared" si="50"/>
        <v/>
      </c>
      <c r="U197" s="77"/>
      <c r="V197" s="81" t="str">
        <f t="shared" si="48"/>
        <v/>
      </c>
      <c r="W197" s="77"/>
      <c r="X197" s="87" t="str">
        <f t="shared" si="49"/>
        <v/>
      </c>
      <c r="Y197" s="12"/>
      <c r="AB197" s="25" t="str">
        <f t="shared" si="43"/>
        <v/>
      </c>
      <c r="AC197" s="26" t="s">
        <v>14</v>
      </c>
      <c r="AD197" s="27" t="str">
        <f t="shared" si="44"/>
        <v/>
      </c>
      <c r="AE197" s="28" t="s">
        <v>26</v>
      </c>
      <c r="AI197" s="9">
        <v>6</v>
      </c>
    </row>
    <row r="198" spans="1:35" ht="24" customHeight="1">
      <c r="A198" s="9">
        <v>128</v>
      </c>
      <c r="B198" s="10"/>
      <c r="C198" s="210"/>
      <c r="D198" s="211"/>
      <c r="E198" s="212"/>
      <c r="F198" s="216"/>
      <c r="G198" s="217"/>
      <c r="H198" s="217"/>
      <c r="I198" s="217"/>
      <c r="J198" s="217"/>
      <c r="K198" s="217"/>
      <c r="L198" s="217"/>
      <c r="M198" s="218"/>
      <c r="N198" s="76"/>
      <c r="O198" s="77"/>
      <c r="P198" s="81" t="str">
        <f t="shared" si="45"/>
        <v/>
      </c>
      <c r="Q198" s="77"/>
      <c r="R198" s="81" t="str">
        <f t="shared" si="46"/>
        <v/>
      </c>
      <c r="S198" s="84" t="str">
        <f t="shared" si="47"/>
        <v/>
      </c>
      <c r="T198" s="77" t="str">
        <f t="shared" si="50"/>
        <v/>
      </c>
      <c r="U198" s="77"/>
      <c r="V198" s="81" t="str">
        <f t="shared" si="48"/>
        <v/>
      </c>
      <c r="W198" s="77"/>
      <c r="X198" s="87" t="str">
        <f t="shared" si="49"/>
        <v/>
      </c>
      <c r="Y198" s="12"/>
      <c r="AB198" s="25" t="str">
        <f t="shared" si="43"/>
        <v/>
      </c>
      <c r="AC198" s="26" t="s">
        <v>14</v>
      </c>
      <c r="AD198" s="27" t="str">
        <f t="shared" si="44"/>
        <v/>
      </c>
      <c r="AE198" s="28" t="s">
        <v>26</v>
      </c>
      <c r="AI198" s="9">
        <v>7</v>
      </c>
    </row>
    <row r="199" spans="1:35" ht="24" customHeight="1">
      <c r="A199" s="9">
        <v>129</v>
      </c>
      <c r="B199" s="10"/>
      <c r="C199" s="210"/>
      <c r="D199" s="211"/>
      <c r="E199" s="212"/>
      <c r="F199" s="216"/>
      <c r="G199" s="217"/>
      <c r="H199" s="217"/>
      <c r="I199" s="217"/>
      <c r="J199" s="217"/>
      <c r="K199" s="217"/>
      <c r="L199" s="217"/>
      <c r="M199" s="218"/>
      <c r="N199" s="76"/>
      <c r="O199" s="77"/>
      <c r="P199" s="81" t="str">
        <f t="shared" si="45"/>
        <v/>
      </c>
      <c r="Q199" s="77"/>
      <c r="R199" s="81" t="str">
        <f t="shared" si="46"/>
        <v/>
      </c>
      <c r="S199" s="84" t="str">
        <f t="shared" si="47"/>
        <v/>
      </c>
      <c r="T199" s="77" t="str">
        <f t="shared" si="50"/>
        <v/>
      </c>
      <c r="U199" s="77"/>
      <c r="V199" s="81" t="str">
        <f t="shared" si="48"/>
        <v/>
      </c>
      <c r="W199" s="77"/>
      <c r="X199" s="87" t="str">
        <f t="shared" si="49"/>
        <v/>
      </c>
      <c r="Y199" s="12"/>
      <c r="AB199" s="25" t="str">
        <f t="shared" si="43"/>
        <v/>
      </c>
      <c r="AC199" s="26" t="s">
        <v>14</v>
      </c>
      <c r="AD199" s="27" t="str">
        <f t="shared" si="44"/>
        <v/>
      </c>
      <c r="AE199" s="28" t="s">
        <v>26</v>
      </c>
      <c r="AI199" s="9">
        <v>9</v>
      </c>
    </row>
    <row r="200" spans="1:35" ht="24" customHeight="1">
      <c r="A200" s="9">
        <v>130</v>
      </c>
      <c r="B200" s="10"/>
      <c r="C200" s="210"/>
      <c r="D200" s="211"/>
      <c r="E200" s="212"/>
      <c r="F200" s="216"/>
      <c r="G200" s="217"/>
      <c r="H200" s="217"/>
      <c r="I200" s="217"/>
      <c r="J200" s="217"/>
      <c r="K200" s="217"/>
      <c r="L200" s="217"/>
      <c r="M200" s="218"/>
      <c r="N200" s="76"/>
      <c r="O200" s="77"/>
      <c r="P200" s="81" t="str">
        <f t="shared" si="45"/>
        <v/>
      </c>
      <c r="Q200" s="77"/>
      <c r="R200" s="81" t="str">
        <f t="shared" si="46"/>
        <v/>
      </c>
      <c r="S200" s="84" t="str">
        <f t="shared" si="47"/>
        <v/>
      </c>
      <c r="T200" s="77" t="str">
        <f t="shared" si="50"/>
        <v/>
      </c>
      <c r="U200" s="77"/>
      <c r="V200" s="81" t="str">
        <f t="shared" si="48"/>
        <v/>
      </c>
      <c r="W200" s="77"/>
      <c r="X200" s="87" t="str">
        <f t="shared" si="49"/>
        <v/>
      </c>
      <c r="Y200" s="12"/>
      <c r="AB200" s="25" t="str">
        <f t="shared" si="43"/>
        <v/>
      </c>
      <c r="AC200" s="26" t="s">
        <v>14</v>
      </c>
      <c r="AD200" s="27" t="str">
        <f t="shared" si="44"/>
        <v/>
      </c>
      <c r="AE200" s="28" t="s">
        <v>26</v>
      </c>
      <c r="AI200" s="9">
        <v>10</v>
      </c>
    </row>
    <row r="201" spans="1:35" ht="24" customHeight="1">
      <c r="A201" s="9">
        <v>131</v>
      </c>
      <c r="B201" s="10"/>
      <c r="C201" s="210"/>
      <c r="D201" s="211"/>
      <c r="E201" s="212"/>
      <c r="F201" s="216"/>
      <c r="G201" s="217"/>
      <c r="H201" s="217"/>
      <c r="I201" s="217"/>
      <c r="J201" s="217"/>
      <c r="K201" s="217"/>
      <c r="L201" s="217"/>
      <c r="M201" s="218"/>
      <c r="N201" s="76"/>
      <c r="O201" s="77"/>
      <c r="P201" s="81" t="str">
        <f t="shared" si="45"/>
        <v/>
      </c>
      <c r="Q201" s="77"/>
      <c r="R201" s="81" t="str">
        <f t="shared" si="46"/>
        <v/>
      </c>
      <c r="S201" s="84" t="str">
        <f t="shared" si="47"/>
        <v/>
      </c>
      <c r="T201" s="77" t="str">
        <f t="shared" si="50"/>
        <v/>
      </c>
      <c r="U201" s="77"/>
      <c r="V201" s="81" t="str">
        <f t="shared" si="48"/>
        <v/>
      </c>
      <c r="W201" s="77"/>
      <c r="X201" s="87" t="str">
        <f t="shared" si="49"/>
        <v/>
      </c>
      <c r="Y201" s="12"/>
      <c r="AB201" s="25" t="str">
        <f t="shared" si="43"/>
        <v/>
      </c>
      <c r="AC201" s="26" t="s">
        <v>14</v>
      </c>
      <c r="AD201" s="27" t="str">
        <f t="shared" si="44"/>
        <v/>
      </c>
      <c r="AE201" s="28" t="s">
        <v>26</v>
      </c>
      <c r="AI201" s="9">
        <v>11</v>
      </c>
    </row>
    <row r="202" spans="1:35" ht="24" customHeight="1">
      <c r="A202" s="9">
        <v>132</v>
      </c>
      <c r="B202" s="10"/>
      <c r="C202" s="210"/>
      <c r="D202" s="211"/>
      <c r="E202" s="212"/>
      <c r="F202" s="216"/>
      <c r="G202" s="217"/>
      <c r="H202" s="217"/>
      <c r="I202" s="217"/>
      <c r="J202" s="217"/>
      <c r="K202" s="217"/>
      <c r="L202" s="217"/>
      <c r="M202" s="218"/>
      <c r="N202" s="76"/>
      <c r="O202" s="77"/>
      <c r="P202" s="81" t="str">
        <f t="shared" si="45"/>
        <v/>
      </c>
      <c r="Q202" s="77"/>
      <c r="R202" s="81" t="str">
        <f t="shared" si="46"/>
        <v/>
      </c>
      <c r="S202" s="84" t="str">
        <f t="shared" si="47"/>
        <v/>
      </c>
      <c r="T202" s="77" t="str">
        <f t="shared" si="50"/>
        <v/>
      </c>
      <c r="U202" s="77"/>
      <c r="V202" s="81" t="str">
        <f t="shared" si="48"/>
        <v/>
      </c>
      <c r="W202" s="77"/>
      <c r="X202" s="87" t="str">
        <f t="shared" si="49"/>
        <v/>
      </c>
      <c r="Y202" s="12"/>
      <c r="AB202" s="25" t="str">
        <f t="shared" si="43"/>
        <v/>
      </c>
      <c r="AC202" s="26" t="s">
        <v>14</v>
      </c>
      <c r="AD202" s="27" t="str">
        <f t="shared" si="44"/>
        <v/>
      </c>
      <c r="AE202" s="28" t="s">
        <v>26</v>
      </c>
      <c r="AI202" s="9">
        <v>12</v>
      </c>
    </row>
    <row r="203" spans="1:35" ht="24" customHeight="1">
      <c r="A203" s="9">
        <v>133</v>
      </c>
      <c r="B203" s="10"/>
      <c r="C203" s="210"/>
      <c r="D203" s="211"/>
      <c r="E203" s="212"/>
      <c r="F203" s="216"/>
      <c r="G203" s="217"/>
      <c r="H203" s="217"/>
      <c r="I203" s="217"/>
      <c r="J203" s="217"/>
      <c r="K203" s="217"/>
      <c r="L203" s="217"/>
      <c r="M203" s="218"/>
      <c r="N203" s="76"/>
      <c r="O203" s="77"/>
      <c r="P203" s="81" t="str">
        <f t="shared" si="45"/>
        <v/>
      </c>
      <c r="Q203" s="77"/>
      <c r="R203" s="81" t="str">
        <f t="shared" si="46"/>
        <v/>
      </c>
      <c r="S203" s="84" t="str">
        <f t="shared" si="47"/>
        <v/>
      </c>
      <c r="T203" s="77" t="str">
        <f t="shared" si="50"/>
        <v/>
      </c>
      <c r="U203" s="77"/>
      <c r="V203" s="81" t="str">
        <f t="shared" si="48"/>
        <v/>
      </c>
      <c r="W203" s="77"/>
      <c r="X203" s="87" t="str">
        <f t="shared" si="49"/>
        <v/>
      </c>
      <c r="Y203" s="12"/>
      <c r="AB203" s="25" t="str">
        <f t="shared" si="43"/>
        <v/>
      </c>
      <c r="AC203" s="26" t="s">
        <v>14</v>
      </c>
      <c r="AD203" s="27" t="str">
        <f t="shared" si="44"/>
        <v/>
      </c>
      <c r="AE203" s="28" t="s">
        <v>26</v>
      </c>
    </row>
    <row r="204" spans="1:35" ht="24" customHeight="1">
      <c r="A204" s="9">
        <v>134</v>
      </c>
      <c r="B204" s="10"/>
      <c r="C204" s="210"/>
      <c r="D204" s="211"/>
      <c r="E204" s="212"/>
      <c r="F204" s="216"/>
      <c r="G204" s="217"/>
      <c r="H204" s="217"/>
      <c r="I204" s="217"/>
      <c r="J204" s="217"/>
      <c r="K204" s="217"/>
      <c r="L204" s="217"/>
      <c r="M204" s="218"/>
      <c r="N204" s="76"/>
      <c r="O204" s="77"/>
      <c r="P204" s="81" t="str">
        <f t="shared" si="45"/>
        <v/>
      </c>
      <c r="Q204" s="77"/>
      <c r="R204" s="81" t="str">
        <f t="shared" si="46"/>
        <v/>
      </c>
      <c r="S204" s="84" t="str">
        <f t="shared" si="47"/>
        <v/>
      </c>
      <c r="T204" s="77" t="str">
        <f t="shared" si="50"/>
        <v/>
      </c>
      <c r="U204" s="77"/>
      <c r="V204" s="81" t="str">
        <f t="shared" si="48"/>
        <v/>
      </c>
      <c r="W204" s="77"/>
      <c r="X204" s="87" t="str">
        <f t="shared" si="49"/>
        <v/>
      </c>
      <c r="Y204" s="12"/>
      <c r="AB204" s="25" t="str">
        <f t="shared" si="43"/>
        <v/>
      </c>
      <c r="AC204" s="26" t="s">
        <v>14</v>
      </c>
      <c r="AD204" s="27" t="str">
        <f t="shared" si="44"/>
        <v/>
      </c>
      <c r="AE204" s="28" t="s">
        <v>26</v>
      </c>
    </row>
    <row r="205" spans="1:35" ht="24" customHeight="1">
      <c r="A205" s="9">
        <v>135</v>
      </c>
      <c r="B205" s="10"/>
      <c r="C205" s="210"/>
      <c r="D205" s="211"/>
      <c r="E205" s="212"/>
      <c r="F205" s="216"/>
      <c r="G205" s="217"/>
      <c r="H205" s="217"/>
      <c r="I205" s="217"/>
      <c r="J205" s="217"/>
      <c r="K205" s="217"/>
      <c r="L205" s="217"/>
      <c r="M205" s="218"/>
      <c r="N205" s="76"/>
      <c r="O205" s="77"/>
      <c r="P205" s="81" t="str">
        <f t="shared" si="45"/>
        <v/>
      </c>
      <c r="Q205" s="77"/>
      <c r="R205" s="81" t="str">
        <f t="shared" si="46"/>
        <v/>
      </c>
      <c r="S205" s="84" t="str">
        <f t="shared" si="47"/>
        <v/>
      </c>
      <c r="T205" s="77" t="str">
        <f t="shared" si="50"/>
        <v/>
      </c>
      <c r="U205" s="77"/>
      <c r="V205" s="81" t="str">
        <f t="shared" si="48"/>
        <v/>
      </c>
      <c r="W205" s="77"/>
      <c r="X205" s="87" t="str">
        <f t="shared" si="49"/>
        <v/>
      </c>
      <c r="Y205" s="12"/>
      <c r="AB205" s="25" t="str">
        <f t="shared" si="43"/>
        <v/>
      </c>
      <c r="AC205" s="26" t="s">
        <v>14</v>
      </c>
      <c r="AD205" s="27" t="str">
        <f t="shared" si="44"/>
        <v/>
      </c>
      <c r="AE205" s="28" t="s">
        <v>26</v>
      </c>
    </row>
    <row r="206" spans="1:35" ht="24" customHeight="1">
      <c r="A206" s="9">
        <v>136</v>
      </c>
      <c r="B206" s="10"/>
      <c r="C206" s="210"/>
      <c r="D206" s="211"/>
      <c r="E206" s="212"/>
      <c r="F206" s="216"/>
      <c r="G206" s="217"/>
      <c r="H206" s="217"/>
      <c r="I206" s="217"/>
      <c r="J206" s="217"/>
      <c r="K206" s="217"/>
      <c r="L206" s="217"/>
      <c r="M206" s="218"/>
      <c r="N206" s="76"/>
      <c r="O206" s="77"/>
      <c r="P206" s="81" t="str">
        <f t="shared" si="45"/>
        <v/>
      </c>
      <c r="Q206" s="77"/>
      <c r="R206" s="81" t="str">
        <f t="shared" si="46"/>
        <v/>
      </c>
      <c r="S206" s="84" t="str">
        <f t="shared" si="47"/>
        <v/>
      </c>
      <c r="T206" s="77" t="str">
        <f t="shared" si="50"/>
        <v/>
      </c>
      <c r="U206" s="77"/>
      <c r="V206" s="81" t="str">
        <f t="shared" si="48"/>
        <v/>
      </c>
      <c r="W206" s="77"/>
      <c r="X206" s="87" t="str">
        <f t="shared" si="49"/>
        <v/>
      </c>
      <c r="Y206" s="12"/>
      <c r="AB206" s="25" t="str">
        <f t="shared" si="43"/>
        <v/>
      </c>
      <c r="AC206" s="26" t="s">
        <v>14</v>
      </c>
      <c r="AD206" s="27" t="str">
        <f t="shared" si="44"/>
        <v/>
      </c>
      <c r="AE206" s="28" t="s">
        <v>26</v>
      </c>
    </row>
    <row r="207" spans="1:35" ht="24" customHeight="1">
      <c r="A207" s="9">
        <v>137</v>
      </c>
      <c r="B207" s="10"/>
      <c r="C207" s="210"/>
      <c r="D207" s="211"/>
      <c r="E207" s="212"/>
      <c r="F207" s="216"/>
      <c r="G207" s="217"/>
      <c r="H207" s="217"/>
      <c r="I207" s="217"/>
      <c r="J207" s="217"/>
      <c r="K207" s="217"/>
      <c r="L207" s="217"/>
      <c r="M207" s="218"/>
      <c r="N207" s="76"/>
      <c r="O207" s="77"/>
      <c r="P207" s="81" t="str">
        <f t="shared" si="45"/>
        <v/>
      </c>
      <c r="Q207" s="77"/>
      <c r="R207" s="81" t="str">
        <f t="shared" si="46"/>
        <v/>
      </c>
      <c r="S207" s="84" t="str">
        <f t="shared" si="47"/>
        <v/>
      </c>
      <c r="T207" s="77" t="str">
        <f t="shared" si="50"/>
        <v/>
      </c>
      <c r="U207" s="77"/>
      <c r="V207" s="81" t="str">
        <f t="shared" si="48"/>
        <v/>
      </c>
      <c r="W207" s="77"/>
      <c r="X207" s="87" t="str">
        <f t="shared" si="49"/>
        <v/>
      </c>
      <c r="Y207" s="12"/>
      <c r="AB207" s="25" t="str">
        <f t="shared" si="43"/>
        <v/>
      </c>
      <c r="AC207" s="26" t="s">
        <v>14</v>
      </c>
      <c r="AD207" s="27" t="str">
        <f t="shared" si="44"/>
        <v/>
      </c>
      <c r="AE207" s="28" t="s">
        <v>26</v>
      </c>
    </row>
    <row r="208" spans="1:35" ht="24" customHeight="1">
      <c r="A208" s="9">
        <v>138</v>
      </c>
      <c r="B208" s="10"/>
      <c r="C208" s="210"/>
      <c r="D208" s="211"/>
      <c r="E208" s="212"/>
      <c r="F208" s="216"/>
      <c r="G208" s="217"/>
      <c r="H208" s="217"/>
      <c r="I208" s="217"/>
      <c r="J208" s="217"/>
      <c r="K208" s="217"/>
      <c r="L208" s="217"/>
      <c r="M208" s="218"/>
      <c r="N208" s="76"/>
      <c r="O208" s="77"/>
      <c r="P208" s="81" t="str">
        <f t="shared" si="45"/>
        <v/>
      </c>
      <c r="Q208" s="77"/>
      <c r="R208" s="81" t="str">
        <f t="shared" si="46"/>
        <v/>
      </c>
      <c r="S208" s="84" t="str">
        <f t="shared" si="47"/>
        <v/>
      </c>
      <c r="T208" s="77" t="str">
        <f t="shared" si="50"/>
        <v/>
      </c>
      <c r="U208" s="77"/>
      <c r="V208" s="81" t="str">
        <f t="shared" si="48"/>
        <v/>
      </c>
      <c r="W208" s="77"/>
      <c r="X208" s="87" t="str">
        <f t="shared" si="49"/>
        <v/>
      </c>
      <c r="Y208" s="12"/>
      <c r="AB208" s="25" t="str">
        <f t="shared" si="43"/>
        <v/>
      </c>
      <c r="AC208" s="26" t="s">
        <v>14</v>
      </c>
      <c r="AD208" s="27" t="str">
        <f t="shared" si="44"/>
        <v/>
      </c>
      <c r="AE208" s="28" t="s">
        <v>26</v>
      </c>
    </row>
    <row r="209" spans="1:35" ht="24" customHeight="1">
      <c r="A209" s="9">
        <v>139</v>
      </c>
      <c r="B209" s="10"/>
      <c r="C209" s="210"/>
      <c r="D209" s="211"/>
      <c r="E209" s="212"/>
      <c r="F209" s="216"/>
      <c r="G209" s="217"/>
      <c r="H209" s="217"/>
      <c r="I209" s="217"/>
      <c r="J209" s="217"/>
      <c r="K209" s="217"/>
      <c r="L209" s="217"/>
      <c r="M209" s="218"/>
      <c r="N209" s="76"/>
      <c r="O209" s="77"/>
      <c r="P209" s="81" t="str">
        <f t="shared" si="45"/>
        <v/>
      </c>
      <c r="Q209" s="77"/>
      <c r="R209" s="81" t="str">
        <f t="shared" si="46"/>
        <v/>
      </c>
      <c r="S209" s="84" t="str">
        <f t="shared" si="47"/>
        <v/>
      </c>
      <c r="T209" s="77" t="str">
        <f t="shared" si="50"/>
        <v/>
      </c>
      <c r="U209" s="77"/>
      <c r="V209" s="81" t="str">
        <f t="shared" si="48"/>
        <v/>
      </c>
      <c r="W209" s="77"/>
      <c r="X209" s="87" t="str">
        <f t="shared" si="49"/>
        <v/>
      </c>
      <c r="Y209" s="12"/>
      <c r="AB209" s="25" t="str">
        <f t="shared" si="43"/>
        <v/>
      </c>
      <c r="AC209" s="26" t="s">
        <v>14</v>
      </c>
      <c r="AD209" s="27" t="str">
        <f t="shared" si="44"/>
        <v/>
      </c>
      <c r="AE209" s="28" t="s">
        <v>26</v>
      </c>
    </row>
    <row r="210" spans="1:35" ht="24" customHeight="1">
      <c r="A210" s="9">
        <v>140</v>
      </c>
      <c r="B210" s="10"/>
      <c r="C210" s="210"/>
      <c r="D210" s="211"/>
      <c r="E210" s="212"/>
      <c r="F210" s="216"/>
      <c r="G210" s="217"/>
      <c r="H210" s="217"/>
      <c r="I210" s="217"/>
      <c r="J210" s="217"/>
      <c r="K210" s="217"/>
      <c r="L210" s="217"/>
      <c r="M210" s="218"/>
      <c r="N210" s="76"/>
      <c r="O210" s="77"/>
      <c r="P210" s="81" t="str">
        <f t="shared" si="45"/>
        <v/>
      </c>
      <c r="Q210" s="77"/>
      <c r="R210" s="81" t="str">
        <f t="shared" si="46"/>
        <v/>
      </c>
      <c r="S210" s="84" t="str">
        <f t="shared" si="47"/>
        <v/>
      </c>
      <c r="T210" s="77" t="str">
        <f t="shared" si="50"/>
        <v/>
      </c>
      <c r="U210" s="77"/>
      <c r="V210" s="81" t="str">
        <f t="shared" si="48"/>
        <v/>
      </c>
      <c r="W210" s="77"/>
      <c r="X210" s="87" t="str">
        <f t="shared" si="49"/>
        <v/>
      </c>
      <c r="Y210" s="12"/>
      <c r="AB210" s="25" t="str">
        <f t="shared" si="43"/>
        <v/>
      </c>
      <c r="AC210" s="26" t="s">
        <v>14</v>
      </c>
      <c r="AD210" s="27" t="str">
        <f t="shared" si="44"/>
        <v/>
      </c>
      <c r="AE210" s="28" t="s">
        <v>26</v>
      </c>
    </row>
    <row r="211" spans="1:35" ht="24" customHeight="1">
      <c r="A211" s="9">
        <v>141</v>
      </c>
      <c r="B211" s="10"/>
      <c r="C211" s="210"/>
      <c r="D211" s="211"/>
      <c r="E211" s="212"/>
      <c r="F211" s="216"/>
      <c r="G211" s="217"/>
      <c r="H211" s="217"/>
      <c r="I211" s="217"/>
      <c r="J211" s="217"/>
      <c r="K211" s="217"/>
      <c r="L211" s="217"/>
      <c r="M211" s="218"/>
      <c r="N211" s="76"/>
      <c r="O211" s="77"/>
      <c r="P211" s="81" t="str">
        <f t="shared" ref="P211:P220" si="51">IF(N211="","","年")</f>
        <v/>
      </c>
      <c r="Q211" s="77"/>
      <c r="R211" s="81" t="str">
        <f t="shared" ref="R211:R220" si="52">IF(N211="","","月")</f>
        <v/>
      </c>
      <c r="S211" s="84" t="str">
        <f t="shared" ref="S211:S220" si="53">IF(N211="","","～")</f>
        <v/>
      </c>
      <c r="T211" s="77" t="str">
        <f t="shared" ref="T211:T220" si="54">IF(N211="","",N211)</f>
        <v/>
      </c>
      <c r="U211" s="77"/>
      <c r="V211" s="81" t="str">
        <f t="shared" ref="V211:V220" si="55">IF(N211="","","年")</f>
        <v/>
      </c>
      <c r="W211" s="77"/>
      <c r="X211" s="87" t="str">
        <f t="shared" ref="X211:X220" si="56">IF(N211="","","月")</f>
        <v/>
      </c>
      <c r="Y211" s="12"/>
      <c r="AB211" s="25" t="str">
        <f t="shared" si="43"/>
        <v/>
      </c>
      <c r="AC211" s="26" t="s">
        <v>14</v>
      </c>
      <c r="AD211" s="27" t="str">
        <f t="shared" si="44"/>
        <v/>
      </c>
      <c r="AE211" s="28" t="s">
        <v>26</v>
      </c>
      <c r="AI211" s="9">
        <v>11</v>
      </c>
    </row>
    <row r="212" spans="1:35" ht="24" customHeight="1">
      <c r="A212" s="9">
        <v>142</v>
      </c>
      <c r="B212" s="10"/>
      <c r="C212" s="210"/>
      <c r="D212" s="211"/>
      <c r="E212" s="212"/>
      <c r="F212" s="216"/>
      <c r="G212" s="217"/>
      <c r="H212" s="217"/>
      <c r="I212" s="217"/>
      <c r="J212" s="217"/>
      <c r="K212" s="217"/>
      <c r="L212" s="217"/>
      <c r="M212" s="218"/>
      <c r="N212" s="76"/>
      <c r="O212" s="77"/>
      <c r="P212" s="81" t="str">
        <f t="shared" si="51"/>
        <v/>
      </c>
      <c r="Q212" s="77"/>
      <c r="R212" s="81" t="str">
        <f t="shared" si="52"/>
        <v/>
      </c>
      <c r="S212" s="84" t="str">
        <f t="shared" si="53"/>
        <v/>
      </c>
      <c r="T212" s="77" t="str">
        <f t="shared" si="54"/>
        <v/>
      </c>
      <c r="U212" s="77"/>
      <c r="V212" s="81" t="str">
        <f t="shared" si="55"/>
        <v/>
      </c>
      <c r="W212" s="77"/>
      <c r="X212" s="87" t="str">
        <f t="shared" si="56"/>
        <v/>
      </c>
      <c r="Y212" s="12"/>
      <c r="AB212" s="25" t="str">
        <f t="shared" si="43"/>
        <v/>
      </c>
      <c r="AC212" s="26" t="s">
        <v>14</v>
      </c>
      <c r="AD212" s="27" t="str">
        <f t="shared" si="44"/>
        <v/>
      </c>
      <c r="AE212" s="28" t="s">
        <v>26</v>
      </c>
      <c r="AI212" s="9">
        <v>12</v>
      </c>
    </row>
    <row r="213" spans="1:35" ht="24" customHeight="1">
      <c r="A213" s="9">
        <v>143</v>
      </c>
      <c r="B213" s="10"/>
      <c r="C213" s="210"/>
      <c r="D213" s="211"/>
      <c r="E213" s="212"/>
      <c r="F213" s="216"/>
      <c r="G213" s="217"/>
      <c r="H213" s="217"/>
      <c r="I213" s="217"/>
      <c r="J213" s="217"/>
      <c r="K213" s="217"/>
      <c r="L213" s="217"/>
      <c r="M213" s="218"/>
      <c r="N213" s="76"/>
      <c r="O213" s="77"/>
      <c r="P213" s="81" t="str">
        <f t="shared" si="51"/>
        <v/>
      </c>
      <c r="Q213" s="77"/>
      <c r="R213" s="81" t="str">
        <f t="shared" si="52"/>
        <v/>
      </c>
      <c r="S213" s="84" t="str">
        <f t="shared" si="53"/>
        <v/>
      </c>
      <c r="T213" s="77" t="str">
        <f t="shared" si="54"/>
        <v/>
      </c>
      <c r="U213" s="77"/>
      <c r="V213" s="81" t="str">
        <f t="shared" si="55"/>
        <v/>
      </c>
      <c r="W213" s="77"/>
      <c r="X213" s="87" t="str">
        <f t="shared" si="56"/>
        <v/>
      </c>
      <c r="Y213" s="12"/>
      <c r="AB213" s="25" t="str">
        <f t="shared" si="43"/>
        <v/>
      </c>
      <c r="AC213" s="26" t="s">
        <v>14</v>
      </c>
      <c r="AD213" s="27" t="str">
        <f t="shared" si="44"/>
        <v/>
      </c>
      <c r="AE213" s="28" t="s">
        <v>26</v>
      </c>
    </row>
    <row r="214" spans="1:35" ht="24" customHeight="1">
      <c r="A214" s="9">
        <v>144</v>
      </c>
      <c r="B214" s="10"/>
      <c r="C214" s="210"/>
      <c r="D214" s="211"/>
      <c r="E214" s="212"/>
      <c r="F214" s="216"/>
      <c r="G214" s="217"/>
      <c r="H214" s="217"/>
      <c r="I214" s="217"/>
      <c r="J214" s="217"/>
      <c r="K214" s="217"/>
      <c r="L214" s="217"/>
      <c r="M214" s="218"/>
      <c r="N214" s="76"/>
      <c r="O214" s="77"/>
      <c r="P214" s="81" t="str">
        <f t="shared" si="51"/>
        <v/>
      </c>
      <c r="Q214" s="77"/>
      <c r="R214" s="81" t="str">
        <f t="shared" si="52"/>
        <v/>
      </c>
      <c r="S214" s="84" t="str">
        <f t="shared" si="53"/>
        <v/>
      </c>
      <c r="T214" s="77" t="str">
        <f t="shared" si="54"/>
        <v/>
      </c>
      <c r="U214" s="77"/>
      <c r="V214" s="81" t="str">
        <f t="shared" si="55"/>
        <v/>
      </c>
      <c r="W214" s="77"/>
      <c r="X214" s="87" t="str">
        <f t="shared" si="56"/>
        <v/>
      </c>
      <c r="Y214" s="12"/>
      <c r="AB214" s="25" t="str">
        <f t="shared" si="43"/>
        <v/>
      </c>
      <c r="AC214" s="26" t="s">
        <v>14</v>
      </c>
      <c r="AD214" s="27" t="str">
        <f t="shared" si="44"/>
        <v/>
      </c>
      <c r="AE214" s="28" t="s">
        <v>26</v>
      </c>
    </row>
    <row r="215" spans="1:35" ht="24" customHeight="1">
      <c r="A215" s="9">
        <v>145</v>
      </c>
      <c r="B215" s="10"/>
      <c r="C215" s="210"/>
      <c r="D215" s="211"/>
      <c r="E215" s="212"/>
      <c r="F215" s="216"/>
      <c r="G215" s="217"/>
      <c r="H215" s="217"/>
      <c r="I215" s="217"/>
      <c r="J215" s="217"/>
      <c r="K215" s="217"/>
      <c r="L215" s="217"/>
      <c r="M215" s="218"/>
      <c r="N215" s="76"/>
      <c r="O215" s="77"/>
      <c r="P215" s="81" t="str">
        <f t="shared" si="51"/>
        <v/>
      </c>
      <c r="Q215" s="77"/>
      <c r="R215" s="81" t="str">
        <f t="shared" si="52"/>
        <v/>
      </c>
      <c r="S215" s="84" t="str">
        <f t="shared" si="53"/>
        <v/>
      </c>
      <c r="T215" s="77" t="str">
        <f t="shared" si="54"/>
        <v/>
      </c>
      <c r="U215" s="77"/>
      <c r="V215" s="81" t="str">
        <f t="shared" si="55"/>
        <v/>
      </c>
      <c r="W215" s="77"/>
      <c r="X215" s="87" t="str">
        <f t="shared" si="56"/>
        <v/>
      </c>
      <c r="Y215" s="12"/>
      <c r="AB215" s="25" t="str">
        <f t="shared" si="43"/>
        <v/>
      </c>
      <c r="AC215" s="26" t="s">
        <v>14</v>
      </c>
      <c r="AD215" s="27" t="str">
        <f t="shared" si="44"/>
        <v/>
      </c>
      <c r="AE215" s="28" t="s">
        <v>26</v>
      </c>
    </row>
    <row r="216" spans="1:35" ht="24" customHeight="1">
      <c r="A216" s="9">
        <v>146</v>
      </c>
      <c r="B216" s="10"/>
      <c r="C216" s="210"/>
      <c r="D216" s="211"/>
      <c r="E216" s="212"/>
      <c r="F216" s="216"/>
      <c r="G216" s="217"/>
      <c r="H216" s="217"/>
      <c r="I216" s="217"/>
      <c r="J216" s="217"/>
      <c r="K216" s="217"/>
      <c r="L216" s="217"/>
      <c r="M216" s="218"/>
      <c r="N216" s="76"/>
      <c r="O216" s="77"/>
      <c r="P216" s="81" t="str">
        <f t="shared" si="51"/>
        <v/>
      </c>
      <c r="Q216" s="77"/>
      <c r="R216" s="81" t="str">
        <f t="shared" si="52"/>
        <v/>
      </c>
      <c r="S216" s="84" t="str">
        <f t="shared" si="53"/>
        <v/>
      </c>
      <c r="T216" s="77" t="str">
        <f t="shared" si="54"/>
        <v/>
      </c>
      <c r="U216" s="77"/>
      <c r="V216" s="81" t="str">
        <f t="shared" si="55"/>
        <v/>
      </c>
      <c r="W216" s="77"/>
      <c r="X216" s="87" t="str">
        <f t="shared" si="56"/>
        <v/>
      </c>
      <c r="Y216" s="12"/>
      <c r="AB216" s="25" t="str">
        <f t="shared" si="43"/>
        <v/>
      </c>
      <c r="AC216" s="26" t="s">
        <v>14</v>
      </c>
      <c r="AD216" s="27" t="str">
        <f t="shared" si="44"/>
        <v/>
      </c>
      <c r="AE216" s="28" t="s">
        <v>26</v>
      </c>
    </row>
    <row r="217" spans="1:35" ht="24" customHeight="1">
      <c r="A217" s="9">
        <v>147</v>
      </c>
      <c r="B217" s="10"/>
      <c r="C217" s="210"/>
      <c r="D217" s="211"/>
      <c r="E217" s="212"/>
      <c r="F217" s="216"/>
      <c r="G217" s="217"/>
      <c r="H217" s="217"/>
      <c r="I217" s="217"/>
      <c r="J217" s="217"/>
      <c r="K217" s="217"/>
      <c r="L217" s="217"/>
      <c r="M217" s="218"/>
      <c r="N217" s="76"/>
      <c r="O217" s="77"/>
      <c r="P217" s="81" t="str">
        <f t="shared" si="51"/>
        <v/>
      </c>
      <c r="Q217" s="77"/>
      <c r="R217" s="81" t="str">
        <f t="shared" si="52"/>
        <v/>
      </c>
      <c r="S217" s="84" t="str">
        <f t="shared" si="53"/>
        <v/>
      </c>
      <c r="T217" s="77" t="str">
        <f t="shared" si="54"/>
        <v/>
      </c>
      <c r="U217" s="77"/>
      <c r="V217" s="81" t="str">
        <f t="shared" si="55"/>
        <v/>
      </c>
      <c r="W217" s="77"/>
      <c r="X217" s="87" t="str">
        <f t="shared" si="56"/>
        <v/>
      </c>
      <c r="Y217" s="12"/>
      <c r="AB217" s="25" t="str">
        <f t="shared" si="43"/>
        <v/>
      </c>
      <c r="AC217" s="26" t="s">
        <v>14</v>
      </c>
      <c r="AD217" s="27" t="str">
        <f t="shared" si="44"/>
        <v/>
      </c>
      <c r="AE217" s="28" t="s">
        <v>26</v>
      </c>
    </row>
    <row r="218" spans="1:35" ht="24" customHeight="1">
      <c r="A218" s="9">
        <v>148</v>
      </c>
      <c r="B218" s="10"/>
      <c r="C218" s="210"/>
      <c r="D218" s="211"/>
      <c r="E218" s="212"/>
      <c r="F218" s="216"/>
      <c r="G218" s="217"/>
      <c r="H218" s="217"/>
      <c r="I218" s="217"/>
      <c r="J218" s="217"/>
      <c r="K218" s="217"/>
      <c r="L218" s="217"/>
      <c r="M218" s="218"/>
      <c r="N218" s="76"/>
      <c r="O218" s="77"/>
      <c r="P218" s="81" t="str">
        <f t="shared" si="51"/>
        <v/>
      </c>
      <c r="Q218" s="77"/>
      <c r="R218" s="81" t="str">
        <f t="shared" si="52"/>
        <v/>
      </c>
      <c r="S218" s="84" t="str">
        <f t="shared" si="53"/>
        <v/>
      </c>
      <c r="T218" s="77" t="str">
        <f t="shared" si="54"/>
        <v/>
      </c>
      <c r="U218" s="77"/>
      <c r="V218" s="81" t="str">
        <f t="shared" si="55"/>
        <v/>
      </c>
      <c r="W218" s="77"/>
      <c r="X218" s="87" t="str">
        <f t="shared" si="56"/>
        <v/>
      </c>
      <c r="Y218" s="12"/>
      <c r="AB218" s="25" t="str">
        <f t="shared" si="43"/>
        <v/>
      </c>
      <c r="AC218" s="26" t="s">
        <v>14</v>
      </c>
      <c r="AD218" s="27" t="str">
        <f t="shared" si="44"/>
        <v/>
      </c>
      <c r="AE218" s="28" t="s">
        <v>26</v>
      </c>
    </row>
    <row r="219" spans="1:35" ht="24" customHeight="1">
      <c r="A219" s="9">
        <v>149</v>
      </c>
      <c r="B219" s="10"/>
      <c r="C219" s="210"/>
      <c r="D219" s="211"/>
      <c r="E219" s="212"/>
      <c r="F219" s="216"/>
      <c r="G219" s="217"/>
      <c r="H219" s="217"/>
      <c r="I219" s="217"/>
      <c r="J219" s="217"/>
      <c r="K219" s="217"/>
      <c r="L219" s="217"/>
      <c r="M219" s="218"/>
      <c r="N219" s="76"/>
      <c r="O219" s="77"/>
      <c r="P219" s="81" t="str">
        <f t="shared" si="51"/>
        <v/>
      </c>
      <c r="Q219" s="77"/>
      <c r="R219" s="81" t="str">
        <f t="shared" si="52"/>
        <v/>
      </c>
      <c r="S219" s="84" t="str">
        <f t="shared" si="53"/>
        <v/>
      </c>
      <c r="T219" s="77" t="str">
        <f t="shared" si="54"/>
        <v/>
      </c>
      <c r="U219" s="77"/>
      <c r="V219" s="81" t="str">
        <f t="shared" si="55"/>
        <v/>
      </c>
      <c r="W219" s="77"/>
      <c r="X219" s="87" t="str">
        <f t="shared" si="56"/>
        <v/>
      </c>
      <c r="Y219" s="12"/>
      <c r="AB219" s="25" t="str">
        <f t="shared" si="43"/>
        <v/>
      </c>
      <c r="AC219" s="26" t="s">
        <v>14</v>
      </c>
      <c r="AD219" s="27" t="str">
        <f t="shared" si="44"/>
        <v/>
      </c>
      <c r="AE219" s="28" t="s">
        <v>26</v>
      </c>
    </row>
    <row r="220" spans="1:35" ht="24" customHeight="1">
      <c r="A220" s="9">
        <v>150</v>
      </c>
      <c r="B220" s="10"/>
      <c r="C220" s="210"/>
      <c r="D220" s="211"/>
      <c r="E220" s="212"/>
      <c r="F220" s="216"/>
      <c r="G220" s="217"/>
      <c r="H220" s="217"/>
      <c r="I220" s="217"/>
      <c r="J220" s="217"/>
      <c r="K220" s="217"/>
      <c r="L220" s="217"/>
      <c r="M220" s="218"/>
      <c r="N220" s="76"/>
      <c r="O220" s="77"/>
      <c r="P220" s="81" t="str">
        <f t="shared" si="51"/>
        <v/>
      </c>
      <c r="Q220" s="77"/>
      <c r="R220" s="81" t="str">
        <f t="shared" si="52"/>
        <v/>
      </c>
      <c r="S220" s="84" t="str">
        <f t="shared" si="53"/>
        <v/>
      </c>
      <c r="T220" s="77" t="str">
        <f t="shared" si="54"/>
        <v/>
      </c>
      <c r="U220" s="77"/>
      <c r="V220" s="81" t="str">
        <f t="shared" si="55"/>
        <v/>
      </c>
      <c r="W220" s="77"/>
      <c r="X220" s="87" t="str">
        <f t="shared" si="56"/>
        <v/>
      </c>
      <c r="Y220" s="12"/>
      <c r="AB220" s="25" t="str">
        <f t="shared" si="43"/>
        <v/>
      </c>
      <c r="AC220" s="26" t="s">
        <v>14</v>
      </c>
      <c r="AD220" s="27" t="str">
        <f t="shared" si="44"/>
        <v/>
      </c>
      <c r="AE220" s="28" t="s">
        <v>26</v>
      </c>
    </row>
    <row r="221" spans="1:35" ht="14.25" customHeight="1">
      <c r="B221" s="32"/>
      <c r="C221" s="33"/>
      <c r="D221" s="33"/>
      <c r="E221" s="33"/>
      <c r="F221" s="34"/>
      <c r="G221" s="34"/>
      <c r="H221" s="34"/>
      <c r="I221" s="34"/>
      <c r="J221" s="34"/>
      <c r="K221" s="34"/>
      <c r="L221" s="34"/>
      <c r="M221" s="34"/>
      <c r="N221" s="35"/>
      <c r="O221" s="36"/>
      <c r="P221" s="35"/>
      <c r="Q221" s="36"/>
      <c r="R221" s="35"/>
      <c r="S221" s="37"/>
      <c r="T221" s="36"/>
      <c r="U221" s="36"/>
      <c r="V221" s="35"/>
      <c r="W221" s="36"/>
      <c r="X221" s="35"/>
      <c r="Y221" s="38"/>
      <c r="AB221" s="21"/>
      <c r="AC221" s="21"/>
      <c r="AD221" s="11"/>
      <c r="AE221" s="11"/>
    </row>
  </sheetData>
  <mergeCells count="379">
    <mergeCell ref="C2:R2"/>
    <mergeCell ref="N13:W13"/>
    <mergeCell ref="C17:E18"/>
    <mergeCell ref="N17:Q17"/>
    <mergeCell ref="N18:Q18"/>
    <mergeCell ref="G18:M18"/>
    <mergeCell ref="F17:M17"/>
    <mergeCell ref="C8:X9"/>
    <mergeCell ref="M10:W10"/>
    <mergeCell ref="N12:X12"/>
    <mergeCell ref="N154:X154"/>
    <mergeCell ref="C190:E190"/>
    <mergeCell ref="F190:M190"/>
    <mergeCell ref="N190:X190"/>
    <mergeCell ref="C169:E169"/>
    <mergeCell ref="F169:M169"/>
    <mergeCell ref="C167:E167"/>
    <mergeCell ref="F167:M167"/>
    <mergeCell ref="N82:X82"/>
    <mergeCell ref="C118:E118"/>
    <mergeCell ref="F118:M118"/>
    <mergeCell ref="N118:X118"/>
    <mergeCell ref="C111:E111"/>
    <mergeCell ref="F111:M111"/>
    <mergeCell ref="C112:E112"/>
    <mergeCell ref="F112:M112"/>
    <mergeCell ref="C219:E219"/>
    <mergeCell ref="F219:M219"/>
    <mergeCell ref="C220:E220"/>
    <mergeCell ref="F220:M220"/>
    <mergeCell ref="C82:E82"/>
    <mergeCell ref="F82:M82"/>
    <mergeCell ref="C154:E154"/>
    <mergeCell ref="F154:M154"/>
    <mergeCell ref="C216:E216"/>
    <mergeCell ref="F216:M216"/>
    <mergeCell ref="C217:E217"/>
    <mergeCell ref="F217:M217"/>
    <mergeCell ref="C218:E218"/>
    <mergeCell ref="F218:M218"/>
    <mergeCell ref="C213:E213"/>
    <mergeCell ref="F213:M213"/>
    <mergeCell ref="C214:E214"/>
    <mergeCell ref="F214:M214"/>
    <mergeCell ref="C215:E215"/>
    <mergeCell ref="F215:M215"/>
    <mergeCell ref="C128:E128"/>
    <mergeCell ref="F128:M128"/>
    <mergeCell ref="C211:E211"/>
    <mergeCell ref="F211:M211"/>
    <mergeCell ref="C212:E212"/>
    <mergeCell ref="F212:M212"/>
    <mergeCell ref="C125:E125"/>
    <mergeCell ref="F125:M125"/>
    <mergeCell ref="C126:E126"/>
    <mergeCell ref="F126:M126"/>
    <mergeCell ref="C127:E127"/>
    <mergeCell ref="F127:M127"/>
    <mergeCell ref="C122:E122"/>
    <mergeCell ref="F122:M122"/>
    <mergeCell ref="C123:E123"/>
    <mergeCell ref="F123:M123"/>
    <mergeCell ref="C124:E124"/>
    <mergeCell ref="F124:M124"/>
    <mergeCell ref="C119:E119"/>
    <mergeCell ref="F119:M119"/>
    <mergeCell ref="C120:E120"/>
    <mergeCell ref="F120:M120"/>
    <mergeCell ref="C121:E121"/>
    <mergeCell ref="F121:M121"/>
    <mergeCell ref="C108:E108"/>
    <mergeCell ref="F108:M108"/>
    <mergeCell ref="C109:E109"/>
    <mergeCell ref="F109:M109"/>
    <mergeCell ref="C110:E110"/>
    <mergeCell ref="F110:M110"/>
    <mergeCell ref="C105:E105"/>
    <mergeCell ref="F105:M105"/>
    <mergeCell ref="C106:E106"/>
    <mergeCell ref="F106:M106"/>
    <mergeCell ref="C107:E107"/>
    <mergeCell ref="F107:M107"/>
    <mergeCell ref="C102:E102"/>
    <mergeCell ref="F102:M102"/>
    <mergeCell ref="C103:E103"/>
    <mergeCell ref="F103:M103"/>
    <mergeCell ref="C104:E104"/>
    <mergeCell ref="F104:M104"/>
    <mergeCell ref="C99:E99"/>
    <mergeCell ref="F99:M99"/>
    <mergeCell ref="C100:E100"/>
    <mergeCell ref="F100:M100"/>
    <mergeCell ref="C101:E101"/>
    <mergeCell ref="F101:M101"/>
    <mergeCell ref="C96:E96"/>
    <mergeCell ref="F96:M96"/>
    <mergeCell ref="C97:E97"/>
    <mergeCell ref="F97:M97"/>
    <mergeCell ref="C98:E98"/>
    <mergeCell ref="F98:M98"/>
    <mergeCell ref="C93:E93"/>
    <mergeCell ref="F93:M93"/>
    <mergeCell ref="C94:E94"/>
    <mergeCell ref="F94:M94"/>
    <mergeCell ref="C95:E95"/>
    <mergeCell ref="F95:M95"/>
    <mergeCell ref="C90:E90"/>
    <mergeCell ref="F90:M90"/>
    <mergeCell ref="C91:E91"/>
    <mergeCell ref="F91:M91"/>
    <mergeCell ref="C92:E92"/>
    <mergeCell ref="F92:M92"/>
    <mergeCell ref="C87:E87"/>
    <mergeCell ref="F87:M87"/>
    <mergeCell ref="C88:E88"/>
    <mergeCell ref="F88:M88"/>
    <mergeCell ref="C89:E89"/>
    <mergeCell ref="F89:M89"/>
    <mergeCell ref="C84:E84"/>
    <mergeCell ref="F84:M84"/>
    <mergeCell ref="C85:E85"/>
    <mergeCell ref="F85:M85"/>
    <mergeCell ref="C86:E86"/>
    <mergeCell ref="F86:M86"/>
    <mergeCell ref="C74:E74"/>
    <mergeCell ref="F74:M74"/>
    <mergeCell ref="C75:E75"/>
    <mergeCell ref="F75:M75"/>
    <mergeCell ref="C83:E83"/>
    <mergeCell ref="F83:M83"/>
    <mergeCell ref="C71:E71"/>
    <mergeCell ref="F71:M71"/>
    <mergeCell ref="C72:E72"/>
    <mergeCell ref="F72:M72"/>
    <mergeCell ref="C73:E73"/>
    <mergeCell ref="F73:M73"/>
    <mergeCell ref="C68:E68"/>
    <mergeCell ref="F68:M68"/>
    <mergeCell ref="C69:E69"/>
    <mergeCell ref="F69:M69"/>
    <mergeCell ref="C70:E70"/>
    <mergeCell ref="F70:M70"/>
    <mergeCell ref="C65:E65"/>
    <mergeCell ref="F65:M65"/>
    <mergeCell ref="C66:E66"/>
    <mergeCell ref="F66:M66"/>
    <mergeCell ref="C67:E67"/>
    <mergeCell ref="F67:M67"/>
    <mergeCell ref="C62:E62"/>
    <mergeCell ref="F62:M62"/>
    <mergeCell ref="C63:E63"/>
    <mergeCell ref="F63:M63"/>
    <mergeCell ref="C64:E64"/>
    <mergeCell ref="F64:M64"/>
    <mergeCell ref="C59:E59"/>
    <mergeCell ref="F59:M59"/>
    <mergeCell ref="C60:E60"/>
    <mergeCell ref="F60:M60"/>
    <mergeCell ref="C61:E61"/>
    <mergeCell ref="F61:M61"/>
    <mergeCell ref="C56:E56"/>
    <mergeCell ref="F56:M56"/>
    <mergeCell ref="C57:E57"/>
    <mergeCell ref="F57:M57"/>
    <mergeCell ref="C58:E58"/>
    <mergeCell ref="F58:M58"/>
    <mergeCell ref="C48:E48"/>
    <mergeCell ref="F48:M48"/>
    <mergeCell ref="C49:E49"/>
    <mergeCell ref="F49:M49"/>
    <mergeCell ref="C46:E46"/>
    <mergeCell ref="F46:M46"/>
    <mergeCell ref="C47:E47"/>
    <mergeCell ref="F47:M47"/>
    <mergeCell ref="C164:E164"/>
    <mergeCell ref="F164:M164"/>
    <mergeCell ref="C168:E168"/>
    <mergeCell ref="F168:M168"/>
    <mergeCell ref="C165:E165"/>
    <mergeCell ref="F165:M165"/>
    <mergeCell ref="C166:E166"/>
    <mergeCell ref="F166:M166"/>
    <mergeCell ref="F160:M160"/>
    <mergeCell ref="C161:E161"/>
    <mergeCell ref="F161:M161"/>
    <mergeCell ref="C162:E162"/>
    <mergeCell ref="F162:M162"/>
    <mergeCell ref="C163:E163"/>
    <mergeCell ref="F163:M163"/>
    <mergeCell ref="F193:M193"/>
    <mergeCell ref="C156:E156"/>
    <mergeCell ref="F156:M156"/>
    <mergeCell ref="C157:E157"/>
    <mergeCell ref="F157:M157"/>
    <mergeCell ref="C158:E158"/>
    <mergeCell ref="F158:M158"/>
    <mergeCell ref="C159:E159"/>
    <mergeCell ref="F159:M159"/>
    <mergeCell ref="C160:E160"/>
    <mergeCell ref="F174:M174"/>
    <mergeCell ref="C175:E175"/>
    <mergeCell ref="C194:E194"/>
    <mergeCell ref="F194:M194"/>
    <mergeCell ref="C171:E171"/>
    <mergeCell ref="F171:M171"/>
    <mergeCell ref="C172:E172"/>
    <mergeCell ref="F172:M172"/>
    <mergeCell ref="C173:E173"/>
    <mergeCell ref="F173:M173"/>
    <mergeCell ref="C181:E181"/>
    <mergeCell ref="C184:E184"/>
    <mergeCell ref="F27:M27"/>
    <mergeCell ref="C195:E195"/>
    <mergeCell ref="F195:M195"/>
    <mergeCell ref="C196:E196"/>
    <mergeCell ref="F196:M196"/>
    <mergeCell ref="C45:E45"/>
    <mergeCell ref="F45:M45"/>
    <mergeCell ref="C174:E174"/>
    <mergeCell ref="F175:M175"/>
    <mergeCell ref="C176:E176"/>
    <mergeCell ref="F176:M176"/>
    <mergeCell ref="C177:E177"/>
    <mergeCell ref="F177:M177"/>
    <mergeCell ref="C178:E178"/>
    <mergeCell ref="C25:E25"/>
    <mergeCell ref="F25:M25"/>
    <mergeCell ref="F23:M23"/>
    <mergeCell ref="C24:E24"/>
    <mergeCell ref="F24:M24"/>
    <mergeCell ref="C22:E22"/>
    <mergeCell ref="F22:M22"/>
    <mergeCell ref="S36:X36"/>
    <mergeCell ref="N37:S38"/>
    <mergeCell ref="T37:X38"/>
    <mergeCell ref="N36:R36"/>
    <mergeCell ref="F26:M26"/>
    <mergeCell ref="L15:O15"/>
    <mergeCell ref="F16:O16"/>
    <mergeCell ref="C26:E26"/>
    <mergeCell ref="F35:M35"/>
    <mergeCell ref="C198:E198"/>
    <mergeCell ref="F198:M198"/>
    <mergeCell ref="F178:M178"/>
    <mergeCell ref="C179:E179"/>
    <mergeCell ref="F179:M179"/>
    <mergeCell ref="C180:E180"/>
    <mergeCell ref="F180:M180"/>
    <mergeCell ref="H36:M38"/>
    <mergeCell ref="C34:E34"/>
    <mergeCell ref="F34:M34"/>
    <mergeCell ref="C199:E199"/>
    <mergeCell ref="F199:M199"/>
    <mergeCell ref="F181:M181"/>
    <mergeCell ref="C182:E182"/>
    <mergeCell ref="F182:M182"/>
    <mergeCell ref="C183:E183"/>
    <mergeCell ref="F183:M183"/>
    <mergeCell ref="C35:E35"/>
    <mergeCell ref="C202:E202"/>
    <mergeCell ref="F202:M202"/>
    <mergeCell ref="C33:E33"/>
    <mergeCell ref="F33:M33"/>
    <mergeCell ref="C200:E200"/>
    <mergeCell ref="F200:M200"/>
    <mergeCell ref="F184:M184"/>
    <mergeCell ref="C191:E191"/>
    <mergeCell ref="F191:M191"/>
    <mergeCell ref="C192:E192"/>
    <mergeCell ref="C129:E129"/>
    <mergeCell ref="F129:M129"/>
    <mergeCell ref="C130:E130"/>
    <mergeCell ref="F130:M130"/>
    <mergeCell ref="C201:E201"/>
    <mergeCell ref="F201:M201"/>
    <mergeCell ref="F192:M192"/>
    <mergeCell ref="C193:E193"/>
    <mergeCell ref="C197:E197"/>
    <mergeCell ref="F197:M197"/>
    <mergeCell ref="C155:E155"/>
    <mergeCell ref="F155:M155"/>
    <mergeCell ref="F145:M145"/>
    <mergeCell ref="C147:E147"/>
    <mergeCell ref="F148:M148"/>
    <mergeCell ref="C146:E146"/>
    <mergeCell ref="F146:M146"/>
    <mergeCell ref="F131:M131"/>
    <mergeCell ref="C132:E132"/>
    <mergeCell ref="F132:M132"/>
    <mergeCell ref="C133:E133"/>
    <mergeCell ref="F133:M133"/>
    <mergeCell ref="C134:E134"/>
    <mergeCell ref="C131:E131"/>
    <mergeCell ref="AE8:BA9"/>
    <mergeCell ref="C205:E205"/>
    <mergeCell ref="F205:M205"/>
    <mergeCell ref="N45:X45"/>
    <mergeCell ref="F134:M134"/>
    <mergeCell ref="C135:E135"/>
    <mergeCell ref="F135:M135"/>
    <mergeCell ref="C136:E136"/>
    <mergeCell ref="C31:E31"/>
    <mergeCell ref="F31:M31"/>
    <mergeCell ref="C29:E29"/>
    <mergeCell ref="F29:M29"/>
    <mergeCell ref="C206:E206"/>
    <mergeCell ref="F206:M206"/>
    <mergeCell ref="F136:M136"/>
    <mergeCell ref="C137:E137"/>
    <mergeCell ref="F137:M137"/>
    <mergeCell ref="C138:E138"/>
    <mergeCell ref="C204:E204"/>
    <mergeCell ref="F204:M204"/>
    <mergeCell ref="F141:M141"/>
    <mergeCell ref="C142:E142"/>
    <mergeCell ref="C207:E207"/>
    <mergeCell ref="F207:M207"/>
    <mergeCell ref="C208:E208"/>
    <mergeCell ref="F208:M208"/>
    <mergeCell ref="C203:E203"/>
    <mergeCell ref="F203:M203"/>
    <mergeCell ref="C170:E170"/>
    <mergeCell ref="F170:M170"/>
    <mergeCell ref="C32:E32"/>
    <mergeCell ref="F32:M32"/>
    <mergeCell ref="C55:E55"/>
    <mergeCell ref="F55:M55"/>
    <mergeCell ref="C209:E209"/>
    <mergeCell ref="F209:M209"/>
    <mergeCell ref="F139:M139"/>
    <mergeCell ref="C140:E140"/>
    <mergeCell ref="F140:M140"/>
    <mergeCell ref="C141:E141"/>
    <mergeCell ref="F144:M144"/>
    <mergeCell ref="C145:E145"/>
    <mergeCell ref="F147:M147"/>
    <mergeCell ref="C148:E148"/>
    <mergeCell ref="C28:E28"/>
    <mergeCell ref="F28:M28"/>
    <mergeCell ref="F138:M138"/>
    <mergeCell ref="C139:E139"/>
    <mergeCell ref="C30:E30"/>
    <mergeCell ref="F30:M30"/>
    <mergeCell ref="C53:E53"/>
    <mergeCell ref="F53:M53"/>
    <mergeCell ref="C54:E54"/>
    <mergeCell ref="F54:M54"/>
    <mergeCell ref="C210:E210"/>
    <mergeCell ref="F210:M210"/>
    <mergeCell ref="F142:M142"/>
    <mergeCell ref="C143:E143"/>
    <mergeCell ref="F143:M143"/>
    <mergeCell ref="C144:E144"/>
    <mergeCell ref="F50:M50"/>
    <mergeCell ref="C51:E51"/>
    <mergeCell ref="F51:M51"/>
    <mergeCell ref="C52:E52"/>
    <mergeCell ref="F52:M52"/>
    <mergeCell ref="C50:E50"/>
    <mergeCell ref="F36:G38"/>
    <mergeCell ref="F19:M19"/>
    <mergeCell ref="C23:E23"/>
    <mergeCell ref="C27:E27"/>
    <mergeCell ref="C19:E19"/>
    <mergeCell ref="C20:E20"/>
    <mergeCell ref="F20:M20"/>
    <mergeCell ref="C21:E21"/>
    <mergeCell ref="F21:M21"/>
    <mergeCell ref="C36:E38"/>
    <mergeCell ref="N19:X19"/>
    <mergeCell ref="T15:X15"/>
    <mergeCell ref="T16:X16"/>
    <mergeCell ref="C15:E15"/>
    <mergeCell ref="C16:E16"/>
    <mergeCell ref="F15:I15"/>
    <mergeCell ref="J15:K15"/>
    <mergeCell ref="P15:S16"/>
    <mergeCell ref="R17:X17"/>
    <mergeCell ref="R18:X18"/>
  </mergeCells>
  <phoneticPr fontId="1"/>
  <dataValidations count="1">
    <dataValidation type="list" allowBlank="1" showInputMessage="1" showErrorMessage="1" sqref="N191:N221 T46:T78 N46:N78 N83:N114 T83:T114 T119:T150 N119:N150 N155:N186 T155:T186 T191:T221 N20:N35 T20:T35">
      <formula1>$AH$19:$AH$21</formula1>
    </dataValidation>
  </dataValidations>
  <pageMargins left="0.81" right="0.2" top="0.69" bottom="0.45" header="0.31" footer="0.22"/>
  <pageSetup paperSize="9" orientation="portrait" blackAndWhite="1" verticalDpi="0" r:id="rId1"/>
  <headerFooter alignWithMargins="0"/>
  <rowBreaks count="4" manualBreakCount="4">
    <brk id="77" min="1" max="24" man="1"/>
    <brk id="113" min="1" max="24" man="1"/>
    <brk id="149" min="1" max="24" man="1"/>
    <brk id="185" min="1" max="2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A220"/>
  <sheetViews>
    <sheetView zoomScaleNormal="100" zoomScaleSheetLayoutView="115" workbookViewId="0">
      <selection activeCell="C8" sqref="C8:X9"/>
    </sheetView>
  </sheetViews>
  <sheetFormatPr defaultColWidth="5.125" defaultRowHeight="24" customHeight="1"/>
  <cols>
    <col min="1" max="1" width="5.125" style="9" customWidth="1"/>
    <col min="2" max="2" width="2.25" style="9" customWidth="1"/>
    <col min="3" max="13" width="5.125" style="9" customWidth="1"/>
    <col min="14" max="14" width="3.625" style="9" customWidth="1"/>
    <col min="15" max="18" width="2.625" style="9" customWidth="1"/>
    <col min="19" max="19" width="3.125" style="9" customWidth="1"/>
    <col min="20" max="20" width="3.625" style="9" customWidth="1"/>
    <col min="21" max="24" width="3.125" style="9" customWidth="1"/>
    <col min="25" max="25" width="2.25" style="9" customWidth="1"/>
    <col min="26" max="16384" width="5.125" style="9"/>
  </cols>
  <sheetData>
    <row r="2" spans="2:53" ht="24" customHeight="1">
      <c r="C2" s="276" t="s">
        <v>46</v>
      </c>
      <c r="D2" s="277"/>
      <c r="E2" s="277"/>
      <c r="F2" s="277"/>
      <c r="G2" s="277"/>
      <c r="H2" s="277"/>
      <c r="I2" s="277"/>
      <c r="J2" s="277"/>
      <c r="K2" s="277"/>
      <c r="L2" s="277"/>
      <c r="M2" s="278"/>
    </row>
    <row r="3" spans="2:53" ht="24" customHeight="1">
      <c r="C3" s="50"/>
      <c r="D3" s="51"/>
      <c r="E3" s="51"/>
      <c r="F3" s="51"/>
      <c r="G3" s="51"/>
      <c r="H3" s="51"/>
      <c r="I3" s="51"/>
      <c r="J3" s="51"/>
      <c r="K3" s="51"/>
      <c r="L3" s="51"/>
      <c r="M3" s="51"/>
    </row>
    <row r="4" spans="2:53" ht="24" customHeight="1">
      <c r="B4" s="6"/>
      <c r="C4" s="7" t="s">
        <v>0</v>
      </c>
      <c r="D4" s="7"/>
      <c r="E4" s="7"/>
      <c r="F4" s="7"/>
      <c r="G4" s="7"/>
      <c r="H4" s="7"/>
      <c r="I4" s="7"/>
      <c r="J4" s="7"/>
      <c r="K4" s="7"/>
      <c r="L4" s="7"/>
      <c r="M4" s="7"/>
      <c r="N4" s="7"/>
      <c r="O4" s="7"/>
      <c r="P4" s="7"/>
      <c r="Q4" s="7"/>
      <c r="R4" s="7"/>
      <c r="S4" s="7"/>
      <c r="T4" s="7" t="s">
        <v>13</v>
      </c>
      <c r="U4" s="7"/>
      <c r="V4" s="7"/>
      <c r="W4" s="7"/>
      <c r="X4" s="7"/>
      <c r="Y4" s="8"/>
    </row>
    <row r="5" spans="2:53" ht="24" customHeight="1">
      <c r="B5" s="10"/>
      <c r="C5" s="11"/>
      <c r="D5" s="11"/>
      <c r="E5" s="11"/>
      <c r="F5" s="11"/>
      <c r="G5" s="11"/>
      <c r="H5" s="11"/>
      <c r="I5" s="11"/>
      <c r="J5" s="11"/>
      <c r="K5" s="11"/>
      <c r="L5" s="11"/>
      <c r="M5" s="11"/>
      <c r="N5" s="11"/>
      <c r="O5" s="11"/>
      <c r="P5" s="11"/>
      <c r="Q5" s="11"/>
      <c r="R5" s="11"/>
      <c r="S5" s="11"/>
      <c r="T5" s="11"/>
      <c r="U5" s="11"/>
      <c r="V5" s="11"/>
      <c r="W5" s="11"/>
      <c r="X5" s="11"/>
      <c r="Y5" s="12"/>
    </row>
    <row r="6" spans="2:53" ht="24" customHeight="1">
      <c r="B6" s="10"/>
      <c r="C6" s="13" t="s">
        <v>1</v>
      </c>
      <c r="D6" s="14"/>
      <c r="E6" s="14"/>
      <c r="F6" s="14"/>
      <c r="G6" s="14"/>
      <c r="H6" s="14"/>
      <c r="I6" s="14"/>
      <c r="J6" s="14"/>
      <c r="K6" s="14"/>
      <c r="L6" s="14"/>
      <c r="M6" s="14"/>
      <c r="N6" s="14"/>
      <c r="O6" s="14"/>
      <c r="P6" s="14"/>
      <c r="Q6" s="14"/>
      <c r="R6" s="14"/>
      <c r="S6" s="14"/>
      <c r="T6" s="14"/>
      <c r="U6" s="14"/>
      <c r="V6" s="14"/>
      <c r="W6" s="14"/>
      <c r="X6" s="14"/>
      <c r="Y6" s="12"/>
    </row>
    <row r="7" spans="2:53" ht="15.75" customHeight="1">
      <c r="B7" s="10"/>
      <c r="C7" s="11"/>
      <c r="D7" s="11"/>
      <c r="E7" s="11"/>
      <c r="F7" s="11"/>
      <c r="G7" s="11"/>
      <c r="H7" s="11"/>
      <c r="I7" s="11"/>
      <c r="J7" s="11"/>
      <c r="K7" s="11"/>
      <c r="L7" s="11"/>
      <c r="M7" s="11"/>
      <c r="N7" s="11"/>
      <c r="O7" s="11"/>
      <c r="P7" s="11"/>
      <c r="Q7" s="11"/>
      <c r="R7" s="11"/>
      <c r="S7" s="11"/>
      <c r="T7" s="11"/>
      <c r="U7" s="11"/>
      <c r="V7" s="11"/>
      <c r="W7" s="11"/>
      <c r="X7" s="11"/>
      <c r="Y7" s="12"/>
    </row>
    <row r="8" spans="2:53" ht="24" customHeight="1">
      <c r="B8" s="10"/>
      <c r="C8" s="274" t="str">
        <f>"　下記の者は、 "&amp;データ入力!D7&amp;" に関し、下記のとおり実務の経験を有することに相違ないことを証明します。"</f>
        <v>　下記の者は、  に関し、下記のとおり実務の経験を有することに相違ないことを証明します。</v>
      </c>
      <c r="D8" s="274"/>
      <c r="E8" s="274"/>
      <c r="F8" s="274"/>
      <c r="G8" s="274"/>
      <c r="H8" s="274"/>
      <c r="I8" s="274"/>
      <c r="J8" s="274"/>
      <c r="K8" s="274"/>
      <c r="L8" s="274"/>
      <c r="M8" s="274"/>
      <c r="N8" s="274"/>
      <c r="O8" s="274"/>
      <c r="P8" s="274"/>
      <c r="Q8" s="274"/>
      <c r="R8" s="274"/>
      <c r="S8" s="274"/>
      <c r="T8" s="274"/>
      <c r="U8" s="274"/>
      <c r="V8" s="274"/>
      <c r="W8" s="274"/>
      <c r="X8" s="274"/>
      <c r="Y8" s="12"/>
      <c r="AE8" s="226" t="s">
        <v>24</v>
      </c>
      <c r="AF8" s="226"/>
      <c r="AG8" s="226"/>
      <c r="AH8" s="226"/>
      <c r="AI8" s="226"/>
      <c r="AJ8" s="226"/>
      <c r="AK8" s="226"/>
      <c r="AL8" s="226"/>
      <c r="AM8" s="226"/>
      <c r="AN8" s="226"/>
      <c r="AO8" s="226"/>
      <c r="AP8" s="226"/>
      <c r="AQ8" s="226"/>
      <c r="AR8" s="226"/>
      <c r="AS8" s="226"/>
      <c r="AT8" s="226"/>
      <c r="AU8" s="226"/>
      <c r="AV8" s="226"/>
      <c r="AW8" s="226"/>
      <c r="AX8" s="226"/>
      <c r="AY8" s="226"/>
      <c r="AZ8" s="226"/>
      <c r="BA8" s="226"/>
    </row>
    <row r="9" spans="2:53" ht="24" customHeight="1">
      <c r="B9" s="10"/>
      <c r="C9" s="274"/>
      <c r="D9" s="274"/>
      <c r="E9" s="274"/>
      <c r="F9" s="274"/>
      <c r="G9" s="274"/>
      <c r="H9" s="274"/>
      <c r="I9" s="274"/>
      <c r="J9" s="274"/>
      <c r="K9" s="274"/>
      <c r="L9" s="274"/>
      <c r="M9" s="274"/>
      <c r="N9" s="274"/>
      <c r="O9" s="274"/>
      <c r="P9" s="274"/>
      <c r="Q9" s="274"/>
      <c r="R9" s="274"/>
      <c r="S9" s="274"/>
      <c r="T9" s="274"/>
      <c r="U9" s="274"/>
      <c r="V9" s="274"/>
      <c r="W9" s="274"/>
      <c r="X9" s="274"/>
      <c r="Y9" s="12"/>
      <c r="AE9" s="226"/>
      <c r="AF9" s="226"/>
      <c r="AG9" s="226"/>
      <c r="AH9" s="226"/>
      <c r="AI9" s="226"/>
      <c r="AJ9" s="226"/>
      <c r="AK9" s="226"/>
      <c r="AL9" s="226"/>
      <c r="AM9" s="226"/>
      <c r="AN9" s="226"/>
      <c r="AO9" s="226"/>
      <c r="AP9" s="226"/>
      <c r="AQ9" s="226"/>
      <c r="AR9" s="226"/>
      <c r="AS9" s="226"/>
      <c r="AT9" s="226"/>
      <c r="AU9" s="226"/>
      <c r="AV9" s="226"/>
      <c r="AW9" s="226"/>
      <c r="AX9" s="226"/>
      <c r="AY9" s="226"/>
      <c r="AZ9" s="226"/>
      <c r="BA9" s="226"/>
    </row>
    <row r="10" spans="2:53" ht="24" customHeight="1">
      <c r="B10" s="10"/>
      <c r="C10" s="11"/>
      <c r="D10" s="11"/>
      <c r="E10" s="11"/>
      <c r="F10" s="11"/>
      <c r="G10" s="11"/>
      <c r="H10" s="11"/>
      <c r="I10" s="11"/>
      <c r="J10" s="11"/>
      <c r="K10" s="11"/>
      <c r="L10" s="11"/>
      <c r="M10" s="275" t="str">
        <f>データ入力!AD9</f>
        <v/>
      </c>
      <c r="N10" s="275"/>
      <c r="O10" s="275"/>
      <c r="P10" s="275"/>
      <c r="Q10" s="275"/>
      <c r="R10" s="275"/>
      <c r="S10" s="275"/>
      <c r="T10" s="275"/>
      <c r="U10" s="275"/>
      <c r="V10" s="275"/>
      <c r="W10" s="275"/>
      <c r="X10" s="11"/>
      <c r="Y10" s="12"/>
    </row>
    <row r="11" spans="2:53" ht="24" customHeight="1">
      <c r="B11" s="10"/>
      <c r="C11" s="11"/>
      <c r="D11" s="11"/>
      <c r="E11" s="11"/>
      <c r="F11" s="11"/>
      <c r="G11" s="11"/>
      <c r="H11" s="11"/>
      <c r="I11" s="11"/>
      <c r="J11" s="11"/>
      <c r="K11" s="11"/>
      <c r="L11" s="11"/>
      <c r="M11" s="11" t="s">
        <v>3</v>
      </c>
      <c r="N11" s="11"/>
      <c r="O11" s="11"/>
      <c r="P11" s="11"/>
      <c r="Q11" s="11"/>
      <c r="R11" s="11"/>
      <c r="S11" s="11"/>
      <c r="T11" s="11"/>
      <c r="U11" s="11"/>
      <c r="V11" s="11"/>
      <c r="W11" s="11"/>
      <c r="X11" s="11"/>
      <c r="Y11" s="12"/>
    </row>
    <row r="12" spans="2:53" ht="24" customHeight="1">
      <c r="B12" s="10"/>
      <c r="C12" s="11"/>
      <c r="D12" s="11"/>
      <c r="E12" s="11"/>
      <c r="F12" s="11"/>
      <c r="G12" s="11"/>
      <c r="H12" s="11"/>
      <c r="I12" s="11"/>
      <c r="J12" s="11"/>
      <c r="K12" s="11"/>
      <c r="L12" s="11"/>
      <c r="M12" s="11"/>
      <c r="N12" s="258" t="str">
        <f>IF(データ入力!D10="","",データ入力!D10)</f>
        <v/>
      </c>
      <c r="O12" s="258"/>
      <c r="P12" s="258"/>
      <c r="Q12" s="258"/>
      <c r="R12" s="258"/>
      <c r="S12" s="258"/>
      <c r="T12" s="258"/>
      <c r="U12" s="258"/>
      <c r="V12" s="258"/>
      <c r="W12" s="258"/>
      <c r="X12" s="258"/>
      <c r="Y12" s="12"/>
    </row>
    <row r="13" spans="2:53" ht="24" customHeight="1">
      <c r="B13" s="10"/>
      <c r="C13" s="11"/>
      <c r="D13" s="11"/>
      <c r="E13" s="11"/>
      <c r="F13" s="11"/>
      <c r="G13" s="11"/>
      <c r="H13" s="11"/>
      <c r="I13" s="11"/>
      <c r="J13" s="11"/>
      <c r="K13" s="11"/>
      <c r="L13" s="11"/>
      <c r="M13" s="11"/>
      <c r="N13" s="258" t="str">
        <f>IF(データ入力!D11="","",データ入力!D11)</f>
        <v/>
      </c>
      <c r="O13" s="258"/>
      <c r="P13" s="258"/>
      <c r="Q13" s="258"/>
      <c r="R13" s="258"/>
      <c r="S13" s="258"/>
      <c r="T13" s="258"/>
      <c r="U13" s="258"/>
      <c r="V13" s="258"/>
      <c r="W13" s="258"/>
      <c r="X13" s="70" t="s">
        <v>68</v>
      </c>
      <c r="Y13" s="12"/>
    </row>
    <row r="14" spans="2:53" ht="12.75" customHeight="1">
      <c r="B14" s="10"/>
      <c r="C14" s="11"/>
      <c r="D14" s="11"/>
      <c r="E14" s="11"/>
      <c r="F14" s="11"/>
      <c r="G14" s="11"/>
      <c r="H14" s="11"/>
      <c r="I14" s="11"/>
      <c r="J14" s="11"/>
      <c r="K14" s="11"/>
      <c r="L14" s="11"/>
      <c r="M14" s="11"/>
      <c r="N14" s="11"/>
      <c r="O14" s="11"/>
      <c r="P14" s="11"/>
      <c r="Q14" s="11"/>
      <c r="R14" s="11"/>
      <c r="S14" s="11"/>
      <c r="T14" s="11"/>
      <c r="U14" s="11"/>
      <c r="V14" s="11"/>
      <c r="W14" s="11"/>
      <c r="X14" s="11"/>
      <c r="Y14" s="12"/>
    </row>
    <row r="15" spans="2:53" ht="24" customHeight="1">
      <c r="B15" s="10"/>
      <c r="C15" s="188" t="s">
        <v>4</v>
      </c>
      <c r="D15" s="189"/>
      <c r="E15" s="190"/>
      <c r="F15" s="191" t="str">
        <f>IF(データ入力!D14="","",データ入力!D14)</f>
        <v/>
      </c>
      <c r="G15" s="192"/>
      <c r="H15" s="192"/>
      <c r="I15" s="193"/>
      <c r="J15" s="194" t="s">
        <v>6</v>
      </c>
      <c r="K15" s="194"/>
      <c r="L15" s="253" t="str">
        <f>データ入力!AD15</f>
        <v/>
      </c>
      <c r="M15" s="254"/>
      <c r="N15" s="254"/>
      <c r="O15" s="193"/>
      <c r="P15" s="195" t="s">
        <v>79</v>
      </c>
      <c r="Q15" s="196"/>
      <c r="R15" s="196"/>
      <c r="S15" s="197"/>
      <c r="T15" s="182" t="str">
        <f>データ入力!AD16</f>
        <v/>
      </c>
      <c r="U15" s="183"/>
      <c r="V15" s="183"/>
      <c r="W15" s="183"/>
      <c r="X15" s="184"/>
      <c r="Y15" s="12"/>
    </row>
    <row r="16" spans="2:53" ht="24" customHeight="1">
      <c r="B16" s="10"/>
      <c r="C16" s="188" t="s">
        <v>5</v>
      </c>
      <c r="D16" s="189"/>
      <c r="E16" s="190"/>
      <c r="F16" s="255" t="str">
        <f>IF(データ入力!D12="","",データ入力!D12)</f>
        <v/>
      </c>
      <c r="G16" s="255"/>
      <c r="H16" s="255"/>
      <c r="I16" s="255"/>
      <c r="J16" s="255"/>
      <c r="K16" s="255"/>
      <c r="L16" s="255"/>
      <c r="M16" s="255"/>
      <c r="N16" s="255"/>
      <c r="O16" s="255"/>
      <c r="P16" s="198"/>
      <c r="Q16" s="199"/>
      <c r="R16" s="199"/>
      <c r="S16" s="200"/>
      <c r="T16" s="185" t="str">
        <f>データ入力!AD17</f>
        <v>現　　　　 　 在　まで</v>
      </c>
      <c r="U16" s="186"/>
      <c r="V16" s="186"/>
      <c r="W16" s="186"/>
      <c r="X16" s="187"/>
      <c r="Y16" s="12"/>
      <c r="AH16" s="15" t="s">
        <v>22</v>
      </c>
      <c r="AI16" s="9" t="s">
        <v>23</v>
      </c>
    </row>
    <row r="17" spans="2:35" ht="24" customHeight="1" thickBot="1">
      <c r="B17" s="10"/>
      <c r="C17" s="213" t="s">
        <v>7</v>
      </c>
      <c r="D17" s="214"/>
      <c r="E17" s="215"/>
      <c r="F17" s="179" t="s">
        <v>8</v>
      </c>
      <c r="G17" s="180"/>
      <c r="H17" s="180"/>
      <c r="I17" s="180"/>
      <c r="J17" s="180"/>
      <c r="K17" s="180"/>
      <c r="L17" s="180"/>
      <c r="M17" s="181"/>
      <c r="N17" s="179" t="s">
        <v>9</v>
      </c>
      <c r="O17" s="180"/>
      <c r="P17" s="180"/>
      <c r="Q17" s="180"/>
      <c r="R17" s="180"/>
      <c r="S17" s="180"/>
      <c r="T17" s="180"/>
      <c r="U17" s="180"/>
      <c r="V17" s="180"/>
      <c r="W17" s="180"/>
      <c r="X17" s="181"/>
      <c r="Y17" s="12"/>
      <c r="AB17" s="22" t="s">
        <v>28</v>
      </c>
      <c r="AC17" s="23"/>
      <c r="AD17" s="23"/>
      <c r="AE17" s="24"/>
      <c r="AH17" s="15"/>
      <c r="AI17" s="9">
        <v>1</v>
      </c>
    </row>
    <row r="18" spans="2:35" ht="24" customHeight="1" thickTop="1">
      <c r="B18" s="10"/>
      <c r="C18" s="210"/>
      <c r="D18" s="211"/>
      <c r="E18" s="212"/>
      <c r="F18" s="216"/>
      <c r="G18" s="217"/>
      <c r="H18" s="217"/>
      <c r="I18" s="217"/>
      <c r="J18" s="217"/>
      <c r="K18" s="217"/>
      <c r="L18" s="217"/>
      <c r="M18" s="218"/>
      <c r="N18" s="72"/>
      <c r="O18" s="73"/>
      <c r="P18" s="79" t="str">
        <f t="shared" ref="P18:P35" si="0">IF(N18="","","年")</f>
        <v/>
      </c>
      <c r="Q18" s="73"/>
      <c r="R18" s="79" t="str">
        <f t="shared" ref="R18:R35" si="1">IF(N18="","","月")</f>
        <v/>
      </c>
      <c r="S18" s="82" t="str">
        <f t="shared" ref="S18:S35" si="2">IF(N18="","","～")</f>
        <v/>
      </c>
      <c r="T18" s="78" t="str">
        <f t="shared" ref="T18:T35" si="3">IF(N18="","",N18)</f>
        <v/>
      </c>
      <c r="U18" s="73"/>
      <c r="V18" s="79" t="str">
        <f t="shared" ref="V18:V35" si="4">IF(N18="","","年")</f>
        <v/>
      </c>
      <c r="W18" s="73"/>
      <c r="X18" s="85" t="str">
        <f t="shared" ref="X18:X35" si="5">IF(N18="","","月")</f>
        <v/>
      </c>
      <c r="Y18" s="12"/>
      <c r="AB18" s="25" t="str">
        <f t="shared" ref="AB18:AB35" si="6">IF(U18="","",IF((W18-Q18)&lt;0,U18-O18-1,U18-O18))</f>
        <v/>
      </c>
      <c r="AC18" s="26" t="s">
        <v>14</v>
      </c>
      <c r="AD18" s="27" t="str">
        <f t="shared" ref="AD18:AD35" si="7">IF(W18="","",IF((W18-Q18)&lt;0,12+(W18-Q18)+1,W18-Q18+1))</f>
        <v/>
      </c>
      <c r="AE18" s="28" t="s">
        <v>26</v>
      </c>
      <c r="AH18" s="15" t="s">
        <v>19</v>
      </c>
      <c r="AI18" s="9">
        <v>2</v>
      </c>
    </row>
    <row r="19" spans="2:35" ht="24" customHeight="1">
      <c r="B19" s="10"/>
      <c r="C19" s="210"/>
      <c r="D19" s="211"/>
      <c r="E19" s="212"/>
      <c r="F19" s="219"/>
      <c r="G19" s="220"/>
      <c r="H19" s="220"/>
      <c r="I19" s="220"/>
      <c r="J19" s="220"/>
      <c r="K19" s="220"/>
      <c r="L19" s="220"/>
      <c r="M19" s="221"/>
      <c r="N19" s="74"/>
      <c r="O19" s="75"/>
      <c r="P19" s="80" t="str">
        <f t="shared" si="0"/>
        <v/>
      </c>
      <c r="Q19" s="75"/>
      <c r="R19" s="80" t="str">
        <f t="shared" si="1"/>
        <v/>
      </c>
      <c r="S19" s="83" t="str">
        <f t="shared" si="2"/>
        <v/>
      </c>
      <c r="T19" s="77" t="str">
        <f t="shared" si="3"/>
        <v/>
      </c>
      <c r="U19" s="75"/>
      <c r="V19" s="80" t="str">
        <f t="shared" si="4"/>
        <v/>
      </c>
      <c r="W19" s="75"/>
      <c r="X19" s="86" t="str">
        <f t="shared" si="5"/>
        <v/>
      </c>
      <c r="Y19" s="12"/>
      <c r="AB19" s="25" t="str">
        <f t="shared" si="6"/>
        <v/>
      </c>
      <c r="AC19" s="26" t="s">
        <v>14</v>
      </c>
      <c r="AD19" s="27" t="str">
        <f t="shared" si="7"/>
        <v/>
      </c>
      <c r="AE19" s="28" t="s">
        <v>26</v>
      </c>
      <c r="AH19" s="15" t="s">
        <v>2</v>
      </c>
      <c r="AI19" s="9">
        <v>3</v>
      </c>
    </row>
    <row r="20" spans="2:35" ht="24" customHeight="1">
      <c r="B20" s="10"/>
      <c r="C20" s="210"/>
      <c r="D20" s="211"/>
      <c r="E20" s="212"/>
      <c r="F20" s="216"/>
      <c r="G20" s="217"/>
      <c r="H20" s="217"/>
      <c r="I20" s="217"/>
      <c r="J20" s="217"/>
      <c r="K20" s="217"/>
      <c r="L20" s="217"/>
      <c r="M20" s="218"/>
      <c r="N20" s="76"/>
      <c r="O20" s="77"/>
      <c r="P20" s="81" t="str">
        <f t="shared" si="0"/>
        <v/>
      </c>
      <c r="Q20" s="77"/>
      <c r="R20" s="81" t="str">
        <f t="shared" si="1"/>
        <v/>
      </c>
      <c r="S20" s="84" t="str">
        <f t="shared" si="2"/>
        <v/>
      </c>
      <c r="T20" s="77" t="str">
        <f t="shared" si="3"/>
        <v/>
      </c>
      <c r="U20" s="77"/>
      <c r="V20" s="81" t="str">
        <f t="shared" si="4"/>
        <v/>
      </c>
      <c r="W20" s="77"/>
      <c r="X20" s="87" t="str">
        <f t="shared" si="5"/>
        <v/>
      </c>
      <c r="Y20" s="12"/>
      <c r="AB20" s="25" t="str">
        <f t="shared" si="6"/>
        <v/>
      </c>
      <c r="AC20" s="26" t="s">
        <v>14</v>
      </c>
      <c r="AD20" s="27" t="str">
        <f t="shared" si="7"/>
        <v/>
      </c>
      <c r="AE20" s="28" t="s">
        <v>26</v>
      </c>
      <c r="AI20" s="9">
        <v>4</v>
      </c>
    </row>
    <row r="21" spans="2:35" ht="24" customHeight="1">
      <c r="B21" s="10"/>
      <c r="C21" s="210"/>
      <c r="D21" s="211"/>
      <c r="E21" s="212"/>
      <c r="F21" s="216"/>
      <c r="G21" s="217"/>
      <c r="H21" s="217"/>
      <c r="I21" s="217"/>
      <c r="J21" s="217"/>
      <c r="K21" s="217"/>
      <c r="L21" s="217"/>
      <c r="M21" s="218"/>
      <c r="N21" s="76"/>
      <c r="O21" s="77"/>
      <c r="P21" s="81" t="str">
        <f t="shared" si="0"/>
        <v/>
      </c>
      <c r="Q21" s="77"/>
      <c r="R21" s="81" t="str">
        <f t="shared" si="1"/>
        <v/>
      </c>
      <c r="S21" s="84" t="str">
        <f t="shared" si="2"/>
        <v/>
      </c>
      <c r="T21" s="77" t="str">
        <f t="shared" si="3"/>
        <v/>
      </c>
      <c r="U21" s="77"/>
      <c r="V21" s="81" t="str">
        <f t="shared" si="4"/>
        <v/>
      </c>
      <c r="W21" s="77"/>
      <c r="X21" s="87" t="str">
        <f t="shared" si="5"/>
        <v/>
      </c>
      <c r="Y21" s="12"/>
      <c r="AB21" s="25" t="str">
        <f t="shared" si="6"/>
        <v/>
      </c>
      <c r="AC21" s="26" t="s">
        <v>14</v>
      </c>
      <c r="AD21" s="27" t="str">
        <f t="shared" si="7"/>
        <v/>
      </c>
      <c r="AE21" s="28" t="s">
        <v>26</v>
      </c>
      <c r="AI21" s="9">
        <v>5</v>
      </c>
    </row>
    <row r="22" spans="2:35" ht="24" customHeight="1">
      <c r="B22" s="10"/>
      <c r="C22" s="210"/>
      <c r="D22" s="211"/>
      <c r="E22" s="212"/>
      <c r="F22" s="216"/>
      <c r="G22" s="217"/>
      <c r="H22" s="217"/>
      <c r="I22" s="217"/>
      <c r="J22" s="217"/>
      <c r="K22" s="217"/>
      <c r="L22" s="217"/>
      <c r="M22" s="218"/>
      <c r="N22" s="76"/>
      <c r="O22" s="77"/>
      <c r="P22" s="81" t="str">
        <f t="shared" si="0"/>
        <v/>
      </c>
      <c r="Q22" s="77"/>
      <c r="R22" s="81" t="str">
        <f t="shared" si="1"/>
        <v/>
      </c>
      <c r="S22" s="84" t="str">
        <f t="shared" si="2"/>
        <v/>
      </c>
      <c r="T22" s="77" t="str">
        <f t="shared" si="3"/>
        <v/>
      </c>
      <c r="U22" s="77"/>
      <c r="V22" s="81" t="str">
        <f t="shared" si="4"/>
        <v/>
      </c>
      <c r="W22" s="77"/>
      <c r="X22" s="87" t="str">
        <f t="shared" si="5"/>
        <v/>
      </c>
      <c r="Y22" s="12"/>
      <c r="AB22" s="25" t="str">
        <f t="shared" si="6"/>
        <v/>
      </c>
      <c r="AC22" s="26" t="s">
        <v>14</v>
      </c>
      <c r="AD22" s="27" t="str">
        <f t="shared" si="7"/>
        <v/>
      </c>
      <c r="AE22" s="28" t="s">
        <v>26</v>
      </c>
      <c r="AI22" s="9">
        <v>6</v>
      </c>
    </row>
    <row r="23" spans="2:35" ht="24" customHeight="1">
      <c r="B23" s="10"/>
      <c r="C23" s="210"/>
      <c r="D23" s="211"/>
      <c r="E23" s="212"/>
      <c r="F23" s="216"/>
      <c r="G23" s="217"/>
      <c r="H23" s="217"/>
      <c r="I23" s="217"/>
      <c r="J23" s="217"/>
      <c r="K23" s="217"/>
      <c r="L23" s="217"/>
      <c r="M23" s="218"/>
      <c r="N23" s="76"/>
      <c r="O23" s="77"/>
      <c r="P23" s="81" t="str">
        <f t="shared" si="0"/>
        <v/>
      </c>
      <c r="Q23" s="77"/>
      <c r="R23" s="81" t="str">
        <f t="shared" si="1"/>
        <v/>
      </c>
      <c r="S23" s="84" t="str">
        <f t="shared" si="2"/>
        <v/>
      </c>
      <c r="T23" s="77" t="str">
        <f t="shared" si="3"/>
        <v/>
      </c>
      <c r="U23" s="77"/>
      <c r="V23" s="81" t="str">
        <f t="shared" si="4"/>
        <v/>
      </c>
      <c r="W23" s="77"/>
      <c r="X23" s="87" t="str">
        <f t="shared" si="5"/>
        <v/>
      </c>
      <c r="Y23" s="12"/>
      <c r="AB23" s="25" t="str">
        <f t="shared" si="6"/>
        <v/>
      </c>
      <c r="AC23" s="26" t="s">
        <v>14</v>
      </c>
      <c r="AD23" s="27" t="str">
        <f t="shared" si="7"/>
        <v/>
      </c>
      <c r="AE23" s="28" t="s">
        <v>26</v>
      </c>
      <c r="AI23" s="9">
        <v>7</v>
      </c>
    </row>
    <row r="24" spans="2:35" ht="24" customHeight="1">
      <c r="B24" s="10"/>
      <c r="C24" s="210"/>
      <c r="D24" s="211"/>
      <c r="E24" s="212"/>
      <c r="F24" s="216"/>
      <c r="G24" s="217"/>
      <c r="H24" s="217"/>
      <c r="I24" s="217"/>
      <c r="J24" s="217"/>
      <c r="K24" s="217"/>
      <c r="L24" s="217"/>
      <c r="M24" s="218"/>
      <c r="N24" s="76"/>
      <c r="O24" s="77"/>
      <c r="P24" s="81" t="str">
        <f t="shared" si="0"/>
        <v/>
      </c>
      <c r="Q24" s="77"/>
      <c r="R24" s="81" t="str">
        <f t="shared" si="1"/>
        <v/>
      </c>
      <c r="S24" s="84" t="str">
        <f t="shared" si="2"/>
        <v/>
      </c>
      <c r="T24" s="77" t="str">
        <f t="shared" si="3"/>
        <v/>
      </c>
      <c r="U24" s="77"/>
      <c r="V24" s="81" t="str">
        <f t="shared" si="4"/>
        <v/>
      </c>
      <c r="W24" s="77"/>
      <c r="X24" s="87" t="str">
        <f t="shared" si="5"/>
        <v/>
      </c>
      <c r="Y24" s="12"/>
      <c r="AB24" s="25" t="str">
        <f t="shared" si="6"/>
        <v/>
      </c>
      <c r="AC24" s="26" t="s">
        <v>14</v>
      </c>
      <c r="AD24" s="27" t="str">
        <f t="shared" si="7"/>
        <v/>
      </c>
      <c r="AE24" s="28" t="s">
        <v>26</v>
      </c>
      <c r="AI24" s="9">
        <v>9</v>
      </c>
    </row>
    <row r="25" spans="2:35" ht="24" customHeight="1">
      <c r="B25" s="10"/>
      <c r="C25" s="210"/>
      <c r="D25" s="211"/>
      <c r="E25" s="212"/>
      <c r="F25" s="216"/>
      <c r="G25" s="217"/>
      <c r="H25" s="217"/>
      <c r="I25" s="217"/>
      <c r="J25" s="217"/>
      <c r="K25" s="217"/>
      <c r="L25" s="217"/>
      <c r="M25" s="218"/>
      <c r="N25" s="76"/>
      <c r="O25" s="77"/>
      <c r="P25" s="81" t="str">
        <f t="shared" si="0"/>
        <v/>
      </c>
      <c r="Q25" s="77"/>
      <c r="R25" s="81" t="str">
        <f t="shared" si="1"/>
        <v/>
      </c>
      <c r="S25" s="84" t="str">
        <f t="shared" si="2"/>
        <v/>
      </c>
      <c r="T25" s="77" t="str">
        <f t="shared" si="3"/>
        <v/>
      </c>
      <c r="U25" s="77"/>
      <c r="V25" s="81" t="str">
        <f t="shared" si="4"/>
        <v/>
      </c>
      <c r="W25" s="77"/>
      <c r="X25" s="87" t="str">
        <f t="shared" si="5"/>
        <v/>
      </c>
      <c r="Y25" s="12"/>
      <c r="AB25" s="25" t="str">
        <f t="shared" si="6"/>
        <v/>
      </c>
      <c r="AC25" s="26" t="s">
        <v>14</v>
      </c>
      <c r="AD25" s="27" t="str">
        <f t="shared" si="7"/>
        <v/>
      </c>
      <c r="AE25" s="28" t="s">
        <v>26</v>
      </c>
      <c r="AI25" s="9">
        <v>10</v>
      </c>
    </row>
    <row r="26" spans="2:35" ht="24" customHeight="1">
      <c r="B26" s="10"/>
      <c r="C26" s="210"/>
      <c r="D26" s="211"/>
      <c r="E26" s="212"/>
      <c r="F26" s="216"/>
      <c r="G26" s="217"/>
      <c r="H26" s="217"/>
      <c r="I26" s="217"/>
      <c r="J26" s="217"/>
      <c r="K26" s="217"/>
      <c r="L26" s="217"/>
      <c r="M26" s="218"/>
      <c r="N26" s="76"/>
      <c r="O26" s="77"/>
      <c r="P26" s="81" t="str">
        <f t="shared" si="0"/>
        <v/>
      </c>
      <c r="Q26" s="77"/>
      <c r="R26" s="81" t="str">
        <f t="shared" si="1"/>
        <v/>
      </c>
      <c r="S26" s="84" t="str">
        <f t="shared" si="2"/>
        <v/>
      </c>
      <c r="T26" s="77" t="str">
        <f t="shared" si="3"/>
        <v/>
      </c>
      <c r="U26" s="77"/>
      <c r="V26" s="81" t="str">
        <f t="shared" si="4"/>
        <v/>
      </c>
      <c r="W26" s="77"/>
      <c r="X26" s="87" t="str">
        <f t="shared" si="5"/>
        <v/>
      </c>
      <c r="Y26" s="12"/>
      <c r="AB26" s="25" t="str">
        <f t="shared" si="6"/>
        <v/>
      </c>
      <c r="AC26" s="26" t="s">
        <v>14</v>
      </c>
      <c r="AD26" s="27" t="str">
        <f t="shared" si="7"/>
        <v/>
      </c>
      <c r="AE26" s="28" t="s">
        <v>26</v>
      </c>
      <c r="AI26" s="9">
        <v>11</v>
      </c>
    </row>
    <row r="27" spans="2:35" ht="24" customHeight="1">
      <c r="B27" s="10"/>
      <c r="C27" s="210"/>
      <c r="D27" s="211"/>
      <c r="E27" s="212"/>
      <c r="F27" s="216"/>
      <c r="G27" s="217"/>
      <c r="H27" s="217"/>
      <c r="I27" s="217"/>
      <c r="J27" s="217"/>
      <c r="K27" s="217"/>
      <c r="L27" s="217"/>
      <c r="M27" s="218"/>
      <c r="N27" s="76"/>
      <c r="O27" s="77"/>
      <c r="P27" s="81" t="str">
        <f t="shared" si="0"/>
        <v/>
      </c>
      <c r="Q27" s="77"/>
      <c r="R27" s="81" t="str">
        <f t="shared" si="1"/>
        <v/>
      </c>
      <c r="S27" s="84" t="str">
        <f t="shared" si="2"/>
        <v/>
      </c>
      <c r="T27" s="77" t="str">
        <f t="shared" si="3"/>
        <v/>
      </c>
      <c r="U27" s="77"/>
      <c r="V27" s="81" t="str">
        <f t="shared" si="4"/>
        <v/>
      </c>
      <c r="W27" s="77"/>
      <c r="X27" s="87" t="str">
        <f t="shared" si="5"/>
        <v/>
      </c>
      <c r="Y27" s="12"/>
      <c r="AB27" s="25" t="str">
        <f t="shared" si="6"/>
        <v/>
      </c>
      <c r="AC27" s="26" t="s">
        <v>14</v>
      </c>
      <c r="AD27" s="27" t="str">
        <f t="shared" si="7"/>
        <v/>
      </c>
      <c r="AE27" s="28" t="s">
        <v>26</v>
      </c>
      <c r="AI27" s="9">
        <v>12</v>
      </c>
    </row>
    <row r="28" spans="2:35" ht="24" customHeight="1">
      <c r="B28" s="10"/>
      <c r="C28" s="210"/>
      <c r="D28" s="211"/>
      <c r="E28" s="212"/>
      <c r="F28" s="216"/>
      <c r="G28" s="217"/>
      <c r="H28" s="217"/>
      <c r="I28" s="217"/>
      <c r="J28" s="217"/>
      <c r="K28" s="217"/>
      <c r="L28" s="217"/>
      <c r="M28" s="218"/>
      <c r="N28" s="76"/>
      <c r="O28" s="77"/>
      <c r="P28" s="81" t="str">
        <f t="shared" si="0"/>
        <v/>
      </c>
      <c r="Q28" s="77"/>
      <c r="R28" s="81" t="str">
        <f t="shared" si="1"/>
        <v/>
      </c>
      <c r="S28" s="84" t="str">
        <f t="shared" si="2"/>
        <v/>
      </c>
      <c r="T28" s="77" t="str">
        <f t="shared" si="3"/>
        <v/>
      </c>
      <c r="U28" s="77"/>
      <c r="V28" s="81" t="str">
        <f t="shared" si="4"/>
        <v/>
      </c>
      <c r="W28" s="77"/>
      <c r="X28" s="87" t="str">
        <f t="shared" si="5"/>
        <v/>
      </c>
      <c r="Y28" s="12"/>
      <c r="AB28" s="25" t="str">
        <f t="shared" si="6"/>
        <v/>
      </c>
      <c r="AC28" s="26" t="s">
        <v>14</v>
      </c>
      <c r="AD28" s="27" t="str">
        <f t="shared" si="7"/>
        <v/>
      </c>
      <c r="AE28" s="28" t="s">
        <v>26</v>
      </c>
    </row>
    <row r="29" spans="2:35" ht="24" customHeight="1">
      <c r="B29" s="10"/>
      <c r="C29" s="210"/>
      <c r="D29" s="211"/>
      <c r="E29" s="212"/>
      <c r="F29" s="216"/>
      <c r="G29" s="217"/>
      <c r="H29" s="217"/>
      <c r="I29" s="217"/>
      <c r="J29" s="217"/>
      <c r="K29" s="217"/>
      <c r="L29" s="217"/>
      <c r="M29" s="218"/>
      <c r="N29" s="76"/>
      <c r="O29" s="77"/>
      <c r="P29" s="81" t="str">
        <f t="shared" si="0"/>
        <v/>
      </c>
      <c r="Q29" s="77"/>
      <c r="R29" s="81" t="str">
        <f t="shared" si="1"/>
        <v/>
      </c>
      <c r="S29" s="84" t="str">
        <f t="shared" si="2"/>
        <v/>
      </c>
      <c r="T29" s="77" t="str">
        <f t="shared" si="3"/>
        <v/>
      </c>
      <c r="U29" s="77"/>
      <c r="V29" s="81" t="str">
        <f t="shared" si="4"/>
        <v/>
      </c>
      <c r="W29" s="77"/>
      <c r="X29" s="87" t="str">
        <f t="shared" si="5"/>
        <v/>
      </c>
      <c r="Y29" s="12"/>
      <c r="AB29" s="25" t="str">
        <f t="shared" si="6"/>
        <v/>
      </c>
      <c r="AC29" s="26" t="s">
        <v>14</v>
      </c>
      <c r="AD29" s="27" t="str">
        <f t="shared" si="7"/>
        <v/>
      </c>
      <c r="AE29" s="28" t="s">
        <v>26</v>
      </c>
    </row>
    <row r="30" spans="2:35" ht="24" customHeight="1">
      <c r="B30" s="10"/>
      <c r="C30" s="210"/>
      <c r="D30" s="211"/>
      <c r="E30" s="212"/>
      <c r="F30" s="216"/>
      <c r="G30" s="217"/>
      <c r="H30" s="217"/>
      <c r="I30" s="217"/>
      <c r="J30" s="217"/>
      <c r="K30" s="217"/>
      <c r="L30" s="217"/>
      <c r="M30" s="218"/>
      <c r="N30" s="76"/>
      <c r="O30" s="77"/>
      <c r="P30" s="81" t="str">
        <f t="shared" si="0"/>
        <v/>
      </c>
      <c r="Q30" s="77"/>
      <c r="R30" s="81" t="str">
        <f t="shared" si="1"/>
        <v/>
      </c>
      <c r="S30" s="84" t="str">
        <f t="shared" si="2"/>
        <v/>
      </c>
      <c r="T30" s="77" t="str">
        <f t="shared" si="3"/>
        <v/>
      </c>
      <c r="U30" s="77"/>
      <c r="V30" s="81" t="str">
        <f t="shared" si="4"/>
        <v/>
      </c>
      <c r="W30" s="77"/>
      <c r="X30" s="87" t="str">
        <f t="shared" si="5"/>
        <v/>
      </c>
      <c r="Y30" s="12"/>
      <c r="AB30" s="25" t="str">
        <f t="shared" si="6"/>
        <v/>
      </c>
      <c r="AC30" s="26" t="s">
        <v>14</v>
      </c>
      <c r="AD30" s="27" t="str">
        <f t="shared" si="7"/>
        <v/>
      </c>
      <c r="AE30" s="28" t="s">
        <v>26</v>
      </c>
    </row>
    <row r="31" spans="2:35" ht="24" customHeight="1">
      <c r="B31" s="10"/>
      <c r="C31" s="210"/>
      <c r="D31" s="211"/>
      <c r="E31" s="212"/>
      <c r="F31" s="216"/>
      <c r="G31" s="217"/>
      <c r="H31" s="217"/>
      <c r="I31" s="217"/>
      <c r="J31" s="217"/>
      <c r="K31" s="217"/>
      <c r="L31" s="217"/>
      <c r="M31" s="218"/>
      <c r="N31" s="76"/>
      <c r="O31" s="77"/>
      <c r="P31" s="81" t="str">
        <f t="shared" si="0"/>
        <v/>
      </c>
      <c r="Q31" s="77"/>
      <c r="R31" s="81" t="str">
        <f t="shared" si="1"/>
        <v/>
      </c>
      <c r="S31" s="84" t="str">
        <f t="shared" si="2"/>
        <v/>
      </c>
      <c r="T31" s="77" t="str">
        <f t="shared" si="3"/>
        <v/>
      </c>
      <c r="U31" s="77"/>
      <c r="V31" s="81" t="str">
        <f t="shared" si="4"/>
        <v/>
      </c>
      <c r="W31" s="77"/>
      <c r="X31" s="87" t="str">
        <f t="shared" si="5"/>
        <v/>
      </c>
      <c r="Y31" s="12"/>
      <c r="AB31" s="25" t="str">
        <f t="shared" si="6"/>
        <v/>
      </c>
      <c r="AC31" s="26" t="s">
        <v>14</v>
      </c>
      <c r="AD31" s="27" t="str">
        <f t="shared" si="7"/>
        <v/>
      </c>
      <c r="AE31" s="28" t="s">
        <v>26</v>
      </c>
    </row>
    <row r="32" spans="2:35" ht="24" customHeight="1">
      <c r="B32" s="10"/>
      <c r="C32" s="210"/>
      <c r="D32" s="211"/>
      <c r="E32" s="212"/>
      <c r="F32" s="216"/>
      <c r="G32" s="217"/>
      <c r="H32" s="217"/>
      <c r="I32" s="217"/>
      <c r="J32" s="217"/>
      <c r="K32" s="217"/>
      <c r="L32" s="217"/>
      <c r="M32" s="218"/>
      <c r="N32" s="76"/>
      <c r="O32" s="77"/>
      <c r="P32" s="81" t="str">
        <f t="shared" si="0"/>
        <v/>
      </c>
      <c r="Q32" s="77"/>
      <c r="R32" s="81" t="str">
        <f t="shared" si="1"/>
        <v/>
      </c>
      <c r="S32" s="84" t="str">
        <f t="shared" si="2"/>
        <v/>
      </c>
      <c r="T32" s="77" t="str">
        <f t="shared" si="3"/>
        <v/>
      </c>
      <c r="U32" s="77"/>
      <c r="V32" s="81" t="str">
        <f t="shared" si="4"/>
        <v/>
      </c>
      <c r="W32" s="77"/>
      <c r="X32" s="87" t="str">
        <f t="shared" si="5"/>
        <v/>
      </c>
      <c r="Y32" s="12"/>
      <c r="AB32" s="25" t="str">
        <f t="shared" si="6"/>
        <v/>
      </c>
      <c r="AC32" s="26" t="s">
        <v>14</v>
      </c>
      <c r="AD32" s="27" t="str">
        <f t="shared" si="7"/>
        <v/>
      </c>
      <c r="AE32" s="28" t="s">
        <v>26</v>
      </c>
    </row>
    <row r="33" spans="1:35" ht="24" customHeight="1">
      <c r="B33" s="10"/>
      <c r="C33" s="210"/>
      <c r="D33" s="211"/>
      <c r="E33" s="212"/>
      <c r="F33" s="216"/>
      <c r="G33" s="217"/>
      <c r="H33" s="217"/>
      <c r="I33" s="217"/>
      <c r="J33" s="217"/>
      <c r="K33" s="217"/>
      <c r="L33" s="217"/>
      <c r="M33" s="218"/>
      <c r="N33" s="76"/>
      <c r="O33" s="77"/>
      <c r="P33" s="81" t="str">
        <f t="shared" si="0"/>
        <v/>
      </c>
      <c r="Q33" s="77"/>
      <c r="R33" s="81" t="str">
        <f t="shared" si="1"/>
        <v/>
      </c>
      <c r="S33" s="84" t="str">
        <f t="shared" si="2"/>
        <v/>
      </c>
      <c r="T33" s="77" t="str">
        <f t="shared" si="3"/>
        <v/>
      </c>
      <c r="U33" s="77"/>
      <c r="V33" s="81" t="str">
        <f t="shared" si="4"/>
        <v/>
      </c>
      <c r="W33" s="77"/>
      <c r="X33" s="87" t="str">
        <f t="shared" si="5"/>
        <v/>
      </c>
      <c r="Y33" s="12"/>
      <c r="AB33" s="25" t="str">
        <f t="shared" si="6"/>
        <v/>
      </c>
      <c r="AC33" s="26" t="s">
        <v>14</v>
      </c>
      <c r="AD33" s="27" t="str">
        <f t="shared" si="7"/>
        <v/>
      </c>
      <c r="AE33" s="28" t="s">
        <v>26</v>
      </c>
    </row>
    <row r="34" spans="1:35" ht="24" customHeight="1">
      <c r="B34" s="10"/>
      <c r="C34" s="210"/>
      <c r="D34" s="211"/>
      <c r="E34" s="212"/>
      <c r="F34" s="216"/>
      <c r="G34" s="217"/>
      <c r="H34" s="217"/>
      <c r="I34" s="217"/>
      <c r="J34" s="217"/>
      <c r="K34" s="217"/>
      <c r="L34" s="217"/>
      <c r="M34" s="218"/>
      <c r="N34" s="76"/>
      <c r="O34" s="77"/>
      <c r="P34" s="81" t="str">
        <f t="shared" si="0"/>
        <v/>
      </c>
      <c r="Q34" s="77"/>
      <c r="R34" s="81" t="str">
        <f t="shared" si="1"/>
        <v/>
      </c>
      <c r="S34" s="84" t="str">
        <f t="shared" si="2"/>
        <v/>
      </c>
      <c r="T34" s="77" t="str">
        <f t="shared" si="3"/>
        <v/>
      </c>
      <c r="U34" s="77"/>
      <c r="V34" s="81" t="str">
        <f t="shared" si="4"/>
        <v/>
      </c>
      <c r="W34" s="77"/>
      <c r="X34" s="87" t="str">
        <f t="shared" si="5"/>
        <v/>
      </c>
      <c r="Y34" s="12"/>
      <c r="AB34" s="25" t="str">
        <f t="shared" si="6"/>
        <v/>
      </c>
      <c r="AC34" s="26" t="s">
        <v>14</v>
      </c>
      <c r="AD34" s="27" t="str">
        <f t="shared" si="7"/>
        <v/>
      </c>
      <c r="AE34" s="28" t="s">
        <v>26</v>
      </c>
    </row>
    <row r="35" spans="1:35" ht="24" customHeight="1">
      <c r="B35" s="10"/>
      <c r="C35" s="210"/>
      <c r="D35" s="211"/>
      <c r="E35" s="212"/>
      <c r="F35" s="216"/>
      <c r="G35" s="217"/>
      <c r="H35" s="217"/>
      <c r="I35" s="217"/>
      <c r="J35" s="217"/>
      <c r="K35" s="217"/>
      <c r="L35" s="217"/>
      <c r="M35" s="218"/>
      <c r="N35" s="76"/>
      <c r="O35" s="77"/>
      <c r="P35" s="81" t="str">
        <f t="shared" si="0"/>
        <v/>
      </c>
      <c r="Q35" s="77"/>
      <c r="R35" s="81" t="str">
        <f t="shared" si="1"/>
        <v/>
      </c>
      <c r="S35" s="84" t="str">
        <f t="shared" si="2"/>
        <v/>
      </c>
      <c r="T35" s="77" t="str">
        <f t="shared" si="3"/>
        <v/>
      </c>
      <c r="U35" s="77"/>
      <c r="V35" s="81" t="str">
        <f t="shared" si="4"/>
        <v/>
      </c>
      <c r="W35" s="77"/>
      <c r="X35" s="87" t="str">
        <f t="shared" si="5"/>
        <v/>
      </c>
      <c r="Y35" s="12"/>
      <c r="AB35" s="25" t="str">
        <f t="shared" si="6"/>
        <v/>
      </c>
      <c r="AC35" s="26" t="s">
        <v>14</v>
      </c>
      <c r="AD35" s="27" t="str">
        <f t="shared" si="7"/>
        <v/>
      </c>
      <c r="AE35" s="28" t="s">
        <v>26</v>
      </c>
    </row>
    <row r="36" spans="1:35" ht="24" customHeight="1">
      <c r="B36" s="10"/>
      <c r="C36" s="222" t="s">
        <v>11</v>
      </c>
      <c r="D36" s="223"/>
      <c r="E36" s="224"/>
      <c r="F36" s="204" t="s">
        <v>12</v>
      </c>
      <c r="G36" s="205"/>
      <c r="H36" s="231"/>
      <c r="I36" s="232"/>
      <c r="J36" s="232"/>
      <c r="K36" s="232"/>
      <c r="L36" s="232"/>
      <c r="M36" s="233"/>
      <c r="N36" s="251" t="s">
        <v>30</v>
      </c>
      <c r="O36" s="252"/>
      <c r="P36" s="252"/>
      <c r="Q36" s="252"/>
      <c r="R36" s="252"/>
      <c r="S36" s="237" t="str">
        <f>IF(AND(AB37=0,AD37=0),"      年　　　　　月",AB37&amp;"  "&amp;AC37&amp;"      "&amp;AD37&amp;"  "&amp;AE37)</f>
        <v xml:space="preserve">      年　　　　　月</v>
      </c>
      <c r="T36" s="237"/>
      <c r="U36" s="237"/>
      <c r="V36" s="237"/>
      <c r="W36" s="237"/>
      <c r="X36" s="238"/>
      <c r="Y36" s="12"/>
      <c r="AB36" s="25">
        <f>SUM(AB18:AB35)</f>
        <v>0</v>
      </c>
      <c r="AC36" s="26" t="s">
        <v>14</v>
      </c>
      <c r="AD36" s="26">
        <f>SUM(AD18:AD35)</f>
        <v>0</v>
      </c>
      <c r="AE36" s="28" t="s">
        <v>26</v>
      </c>
    </row>
    <row r="37" spans="1:35" ht="24" customHeight="1">
      <c r="B37" s="10"/>
      <c r="C37" s="225"/>
      <c r="D37" s="226"/>
      <c r="E37" s="227"/>
      <c r="F37" s="206"/>
      <c r="G37" s="207"/>
      <c r="H37" s="234"/>
      <c r="I37" s="235"/>
      <c r="J37" s="235"/>
      <c r="K37" s="235"/>
      <c r="L37" s="235"/>
      <c r="M37" s="236"/>
      <c r="N37" s="239" t="s">
        <v>21</v>
      </c>
      <c r="O37" s="240"/>
      <c r="P37" s="240"/>
      <c r="Q37" s="240"/>
      <c r="R37" s="240"/>
      <c r="S37" s="241"/>
      <c r="T37" s="245" t="str">
        <f>IF(データ入力!D22="","",データ入力!D22)</f>
        <v/>
      </c>
      <c r="U37" s="246"/>
      <c r="V37" s="246"/>
      <c r="W37" s="246"/>
      <c r="X37" s="247"/>
      <c r="Y37" s="12"/>
      <c r="AB37" s="25">
        <f>(AB36+INT(AD36/12))+(AB44+INT(AD44/12))</f>
        <v>0</v>
      </c>
      <c r="AC37" s="27" t="s">
        <v>14</v>
      </c>
      <c r="AD37" s="26">
        <f>MOD(AD36,12)+MOD(AD44,12)</f>
        <v>0</v>
      </c>
      <c r="AE37" s="28" t="s">
        <v>23</v>
      </c>
    </row>
    <row r="38" spans="1:35" ht="24" customHeight="1">
      <c r="B38" s="10"/>
      <c r="C38" s="228"/>
      <c r="D38" s="229"/>
      <c r="E38" s="230"/>
      <c r="F38" s="208"/>
      <c r="G38" s="209"/>
      <c r="H38" s="216"/>
      <c r="I38" s="217"/>
      <c r="J38" s="217"/>
      <c r="K38" s="217"/>
      <c r="L38" s="217"/>
      <c r="M38" s="218"/>
      <c r="N38" s="242"/>
      <c r="O38" s="243"/>
      <c r="P38" s="243"/>
      <c r="Q38" s="243"/>
      <c r="R38" s="243"/>
      <c r="S38" s="244"/>
      <c r="T38" s="248"/>
      <c r="U38" s="249"/>
      <c r="V38" s="249"/>
      <c r="W38" s="249"/>
      <c r="X38" s="250"/>
      <c r="Y38" s="12"/>
    </row>
    <row r="39" spans="1:35" ht="14.25" customHeight="1">
      <c r="B39" s="16"/>
      <c r="C39" s="17"/>
      <c r="D39" s="17"/>
      <c r="E39" s="17"/>
      <c r="F39" s="17"/>
      <c r="G39" s="17"/>
      <c r="H39" s="17"/>
      <c r="I39" s="17"/>
      <c r="J39" s="17"/>
      <c r="K39" s="17"/>
      <c r="L39" s="17"/>
      <c r="M39" s="17"/>
      <c r="N39" s="17"/>
      <c r="O39" s="17"/>
      <c r="P39" s="17"/>
      <c r="Q39" s="17"/>
      <c r="R39" s="17"/>
      <c r="S39" s="17"/>
      <c r="T39" s="17"/>
      <c r="U39" s="17"/>
      <c r="V39" s="17"/>
      <c r="W39" s="17"/>
      <c r="X39" s="17"/>
      <c r="Y39" s="18"/>
    </row>
    <row r="41" spans="1:35" ht="24" customHeight="1">
      <c r="B41" s="52"/>
      <c r="C41" s="53" t="s">
        <v>47</v>
      </c>
      <c r="D41" s="52"/>
      <c r="E41" s="52"/>
      <c r="F41" s="52"/>
      <c r="G41" s="52"/>
      <c r="H41" s="52"/>
      <c r="I41" s="52"/>
      <c r="J41" s="52"/>
      <c r="K41" s="52"/>
    </row>
    <row r="42" spans="1:35" ht="14.25" customHeight="1">
      <c r="B42" s="6"/>
      <c r="C42" s="19"/>
      <c r="D42" s="19"/>
      <c r="E42" s="19"/>
      <c r="F42" s="19"/>
      <c r="G42" s="19"/>
      <c r="H42" s="19"/>
      <c r="I42" s="19"/>
      <c r="J42" s="19"/>
      <c r="K42" s="19"/>
      <c r="L42" s="19"/>
      <c r="M42" s="19"/>
      <c r="N42" s="19"/>
      <c r="O42" s="19"/>
      <c r="P42" s="19"/>
      <c r="Q42" s="19"/>
      <c r="R42" s="19"/>
      <c r="S42" s="19"/>
      <c r="T42" s="19"/>
      <c r="U42" s="19"/>
      <c r="V42" s="19" t="s">
        <v>48</v>
      </c>
      <c r="W42" s="19"/>
      <c r="X42" s="19"/>
      <c r="Y42" s="20"/>
    </row>
    <row r="43" spans="1:35" ht="24" customHeight="1">
      <c r="B43" s="10"/>
      <c r="C43" s="11"/>
      <c r="D43" s="11"/>
      <c r="E43" s="11" t="s">
        <v>27</v>
      </c>
      <c r="F43" s="11"/>
      <c r="G43" s="11"/>
      <c r="H43" s="11"/>
      <c r="I43" s="11"/>
      <c r="J43" s="11"/>
      <c r="K43" s="11"/>
      <c r="L43" s="11"/>
      <c r="M43" s="11"/>
      <c r="N43" s="11"/>
      <c r="O43" s="11"/>
      <c r="P43" s="11"/>
      <c r="Q43" s="11"/>
      <c r="R43" s="11"/>
      <c r="S43" s="11"/>
      <c r="T43" s="11"/>
      <c r="U43" s="11"/>
      <c r="V43" s="11"/>
      <c r="W43" s="11"/>
      <c r="X43" s="11"/>
      <c r="Y43" s="12"/>
      <c r="AB43" s="22" t="s">
        <v>29</v>
      </c>
      <c r="AC43" s="23"/>
      <c r="AD43" s="23"/>
      <c r="AE43" s="24"/>
    </row>
    <row r="44" spans="1:35" ht="12" customHeight="1">
      <c r="B44" s="10"/>
      <c r="C44" s="11"/>
      <c r="D44" s="11"/>
      <c r="E44" s="11"/>
      <c r="F44" s="11"/>
      <c r="G44" s="11"/>
      <c r="H44" s="11"/>
      <c r="I44" s="11"/>
      <c r="J44" s="11"/>
      <c r="K44" s="11"/>
      <c r="L44" s="11"/>
      <c r="M44" s="11"/>
      <c r="N44" s="11"/>
      <c r="O44" s="11"/>
      <c r="P44" s="11"/>
      <c r="Q44" s="11"/>
      <c r="R44" s="11"/>
      <c r="S44" s="11"/>
      <c r="T44" s="11"/>
      <c r="U44" s="11"/>
      <c r="V44" s="11"/>
      <c r="W44" s="11"/>
      <c r="X44" s="11"/>
      <c r="Y44" s="12"/>
      <c r="AB44" s="25">
        <f>SUM(AB46:AB219)</f>
        <v>0</v>
      </c>
      <c r="AC44" s="26" t="s">
        <v>14</v>
      </c>
      <c r="AD44" s="26">
        <f>SUM(AD46:AD219)</f>
        <v>0</v>
      </c>
      <c r="AE44" s="28" t="s">
        <v>26</v>
      </c>
    </row>
    <row r="45" spans="1:35" ht="24" customHeight="1" thickBot="1">
      <c r="B45" s="10"/>
      <c r="C45" s="213" t="s">
        <v>7</v>
      </c>
      <c r="D45" s="214"/>
      <c r="E45" s="215"/>
      <c r="F45" s="179" t="s">
        <v>8</v>
      </c>
      <c r="G45" s="180"/>
      <c r="H45" s="180"/>
      <c r="I45" s="180"/>
      <c r="J45" s="180"/>
      <c r="K45" s="180"/>
      <c r="L45" s="180"/>
      <c r="M45" s="181"/>
      <c r="N45" s="179" t="s">
        <v>9</v>
      </c>
      <c r="O45" s="180"/>
      <c r="P45" s="180"/>
      <c r="Q45" s="180"/>
      <c r="R45" s="180"/>
      <c r="S45" s="180"/>
      <c r="T45" s="180"/>
      <c r="U45" s="180"/>
      <c r="V45" s="180"/>
      <c r="W45" s="180"/>
      <c r="X45" s="181"/>
      <c r="Y45" s="12"/>
      <c r="AB45" s="22" t="s">
        <v>28</v>
      </c>
      <c r="AC45" s="23"/>
      <c r="AD45" s="23"/>
      <c r="AE45" s="24"/>
      <c r="AH45" s="15"/>
      <c r="AI45" s="9">
        <v>1</v>
      </c>
    </row>
    <row r="46" spans="1:35" ht="24" customHeight="1" thickTop="1">
      <c r="A46" s="9">
        <v>1</v>
      </c>
      <c r="B46" s="10"/>
      <c r="C46" s="210"/>
      <c r="D46" s="211"/>
      <c r="E46" s="212"/>
      <c r="F46" s="216"/>
      <c r="G46" s="217"/>
      <c r="H46" s="217"/>
      <c r="I46" s="217"/>
      <c r="J46" s="217"/>
      <c r="K46" s="217"/>
      <c r="L46" s="217"/>
      <c r="M46" s="218"/>
      <c r="N46" s="72"/>
      <c r="O46" s="73"/>
      <c r="P46" s="79" t="str">
        <f t="shared" ref="P46:P75" si="8">IF(N46="","","年")</f>
        <v/>
      </c>
      <c r="Q46" s="73"/>
      <c r="R46" s="79" t="str">
        <f t="shared" ref="R46:R75" si="9">IF(N46="","","月")</f>
        <v/>
      </c>
      <c r="S46" s="82" t="str">
        <f t="shared" ref="S46:S75" si="10">IF(N46="","","～")</f>
        <v/>
      </c>
      <c r="T46" s="78" t="str">
        <f t="shared" ref="T46:T75" si="11">IF(N46="","",N46)</f>
        <v/>
      </c>
      <c r="U46" s="73"/>
      <c r="V46" s="79" t="str">
        <f t="shared" ref="V46:V75" si="12">IF(N46="","","年")</f>
        <v/>
      </c>
      <c r="W46" s="73"/>
      <c r="X46" s="85" t="str">
        <f t="shared" ref="X46:X75" si="13">IF(N46="","","月")</f>
        <v/>
      </c>
      <c r="Y46" s="12"/>
      <c r="AB46" s="25" t="str">
        <f t="shared" ref="AB46:AB75" si="14">IF(U46="","",IF((W46-Q46)&lt;0,U46-O46-1,U46-O46))</f>
        <v/>
      </c>
      <c r="AC46" s="26" t="s">
        <v>14</v>
      </c>
      <c r="AD46" s="27" t="str">
        <f t="shared" ref="AD46:AD75" si="15">IF(W46="","",IF((W46-Q46)&lt;0,12+(W46-Q46)+1,W46-Q46+1))</f>
        <v/>
      </c>
      <c r="AE46" s="28" t="s">
        <v>26</v>
      </c>
      <c r="AH46" s="15"/>
      <c r="AI46" s="9">
        <v>2</v>
      </c>
    </row>
    <row r="47" spans="1:35" ht="24" customHeight="1">
      <c r="A47" s="9">
        <v>2</v>
      </c>
      <c r="B47" s="10"/>
      <c r="C47" s="210"/>
      <c r="D47" s="211"/>
      <c r="E47" s="212"/>
      <c r="F47" s="219"/>
      <c r="G47" s="220"/>
      <c r="H47" s="220"/>
      <c r="I47" s="220"/>
      <c r="J47" s="220"/>
      <c r="K47" s="220"/>
      <c r="L47" s="220"/>
      <c r="M47" s="221"/>
      <c r="N47" s="74"/>
      <c r="O47" s="75"/>
      <c r="P47" s="80" t="str">
        <f t="shared" si="8"/>
        <v/>
      </c>
      <c r="Q47" s="75"/>
      <c r="R47" s="80" t="str">
        <f t="shared" si="9"/>
        <v/>
      </c>
      <c r="S47" s="83" t="str">
        <f t="shared" si="10"/>
        <v/>
      </c>
      <c r="T47" s="77" t="str">
        <f t="shared" si="11"/>
        <v/>
      </c>
      <c r="U47" s="75"/>
      <c r="V47" s="80" t="str">
        <f t="shared" si="12"/>
        <v/>
      </c>
      <c r="W47" s="75"/>
      <c r="X47" s="86" t="str">
        <f t="shared" si="13"/>
        <v/>
      </c>
      <c r="Y47" s="12"/>
      <c r="AB47" s="25" t="str">
        <f t="shared" si="14"/>
        <v/>
      </c>
      <c r="AC47" s="26" t="s">
        <v>14</v>
      </c>
      <c r="AD47" s="27" t="str">
        <f t="shared" si="15"/>
        <v/>
      </c>
      <c r="AE47" s="28" t="s">
        <v>26</v>
      </c>
      <c r="AH47" s="15"/>
      <c r="AI47" s="9">
        <v>3</v>
      </c>
    </row>
    <row r="48" spans="1:35" ht="24" customHeight="1">
      <c r="A48" s="9">
        <v>3</v>
      </c>
      <c r="B48" s="10"/>
      <c r="C48" s="210"/>
      <c r="D48" s="211"/>
      <c r="E48" s="212"/>
      <c r="F48" s="216"/>
      <c r="G48" s="217"/>
      <c r="H48" s="217"/>
      <c r="I48" s="217"/>
      <c r="J48" s="217"/>
      <c r="K48" s="217"/>
      <c r="L48" s="217"/>
      <c r="M48" s="218"/>
      <c r="N48" s="76"/>
      <c r="O48" s="77"/>
      <c r="P48" s="81" t="str">
        <f t="shared" si="8"/>
        <v/>
      </c>
      <c r="Q48" s="77"/>
      <c r="R48" s="81" t="str">
        <f t="shared" si="9"/>
        <v/>
      </c>
      <c r="S48" s="84" t="str">
        <f t="shared" si="10"/>
        <v/>
      </c>
      <c r="T48" s="77" t="str">
        <f t="shared" si="11"/>
        <v/>
      </c>
      <c r="U48" s="77"/>
      <c r="V48" s="81" t="str">
        <f t="shared" si="12"/>
        <v/>
      </c>
      <c r="W48" s="77"/>
      <c r="X48" s="87" t="str">
        <f t="shared" si="13"/>
        <v/>
      </c>
      <c r="Y48" s="12"/>
      <c r="AB48" s="25" t="str">
        <f t="shared" si="14"/>
        <v/>
      </c>
      <c r="AC48" s="26" t="s">
        <v>14</v>
      </c>
      <c r="AD48" s="27" t="str">
        <f t="shared" si="15"/>
        <v/>
      </c>
      <c r="AE48" s="28" t="s">
        <v>26</v>
      </c>
      <c r="AI48" s="9">
        <v>4</v>
      </c>
    </row>
    <row r="49" spans="1:35" ht="24" customHeight="1">
      <c r="A49" s="9">
        <v>4</v>
      </c>
      <c r="B49" s="10"/>
      <c r="C49" s="210"/>
      <c r="D49" s="211"/>
      <c r="E49" s="212"/>
      <c r="F49" s="216"/>
      <c r="G49" s="217"/>
      <c r="H49" s="217"/>
      <c r="I49" s="217"/>
      <c r="J49" s="217"/>
      <c r="K49" s="217"/>
      <c r="L49" s="217"/>
      <c r="M49" s="218"/>
      <c r="N49" s="76"/>
      <c r="O49" s="77"/>
      <c r="P49" s="81" t="str">
        <f t="shared" si="8"/>
        <v/>
      </c>
      <c r="Q49" s="77"/>
      <c r="R49" s="81" t="str">
        <f t="shared" si="9"/>
        <v/>
      </c>
      <c r="S49" s="84" t="str">
        <f t="shared" si="10"/>
        <v/>
      </c>
      <c r="T49" s="77" t="str">
        <f t="shared" si="11"/>
        <v/>
      </c>
      <c r="U49" s="77"/>
      <c r="V49" s="81" t="str">
        <f t="shared" si="12"/>
        <v/>
      </c>
      <c r="W49" s="77"/>
      <c r="X49" s="87" t="str">
        <f t="shared" si="13"/>
        <v/>
      </c>
      <c r="Y49" s="12"/>
      <c r="AB49" s="25" t="str">
        <f t="shared" si="14"/>
        <v/>
      </c>
      <c r="AC49" s="26" t="s">
        <v>14</v>
      </c>
      <c r="AD49" s="27" t="str">
        <f t="shared" si="15"/>
        <v/>
      </c>
      <c r="AE49" s="28" t="s">
        <v>26</v>
      </c>
      <c r="AI49" s="9">
        <v>5</v>
      </c>
    </row>
    <row r="50" spans="1:35" ht="24" customHeight="1">
      <c r="A50" s="9">
        <v>5</v>
      </c>
      <c r="B50" s="10"/>
      <c r="C50" s="210"/>
      <c r="D50" s="211"/>
      <c r="E50" s="212"/>
      <c r="F50" s="216"/>
      <c r="G50" s="217"/>
      <c r="H50" s="217"/>
      <c r="I50" s="217"/>
      <c r="J50" s="217"/>
      <c r="K50" s="217"/>
      <c r="L50" s="217"/>
      <c r="M50" s="218"/>
      <c r="N50" s="76"/>
      <c r="O50" s="77"/>
      <c r="P50" s="81" t="str">
        <f t="shared" si="8"/>
        <v/>
      </c>
      <c r="Q50" s="77"/>
      <c r="R50" s="81" t="str">
        <f t="shared" si="9"/>
        <v/>
      </c>
      <c r="S50" s="84" t="str">
        <f t="shared" si="10"/>
        <v/>
      </c>
      <c r="T50" s="77" t="str">
        <f t="shared" si="11"/>
        <v/>
      </c>
      <c r="U50" s="77"/>
      <c r="V50" s="81" t="str">
        <f t="shared" si="12"/>
        <v/>
      </c>
      <c r="W50" s="77"/>
      <c r="X50" s="87" t="str">
        <f t="shared" si="13"/>
        <v/>
      </c>
      <c r="Y50" s="12"/>
      <c r="AB50" s="25" t="str">
        <f t="shared" si="14"/>
        <v/>
      </c>
      <c r="AC50" s="26" t="s">
        <v>14</v>
      </c>
      <c r="AD50" s="27" t="str">
        <f t="shared" si="15"/>
        <v/>
      </c>
      <c r="AE50" s="28" t="s">
        <v>26</v>
      </c>
      <c r="AI50" s="9">
        <v>6</v>
      </c>
    </row>
    <row r="51" spans="1:35" ht="24" customHeight="1">
      <c r="A51" s="9">
        <v>6</v>
      </c>
      <c r="B51" s="10"/>
      <c r="C51" s="210"/>
      <c r="D51" s="211"/>
      <c r="E51" s="212"/>
      <c r="F51" s="216"/>
      <c r="G51" s="217"/>
      <c r="H51" s="217"/>
      <c r="I51" s="217"/>
      <c r="J51" s="217"/>
      <c r="K51" s="217"/>
      <c r="L51" s="217"/>
      <c r="M51" s="218"/>
      <c r="N51" s="76"/>
      <c r="O51" s="77"/>
      <c r="P51" s="81" t="str">
        <f t="shared" si="8"/>
        <v/>
      </c>
      <c r="Q51" s="77"/>
      <c r="R51" s="81" t="str">
        <f t="shared" si="9"/>
        <v/>
      </c>
      <c r="S51" s="84" t="str">
        <f t="shared" si="10"/>
        <v/>
      </c>
      <c r="T51" s="77" t="str">
        <f t="shared" si="11"/>
        <v/>
      </c>
      <c r="U51" s="77"/>
      <c r="V51" s="81" t="str">
        <f t="shared" si="12"/>
        <v/>
      </c>
      <c r="W51" s="77"/>
      <c r="X51" s="87" t="str">
        <f t="shared" si="13"/>
        <v/>
      </c>
      <c r="Y51" s="12"/>
      <c r="AB51" s="25" t="str">
        <f t="shared" si="14"/>
        <v/>
      </c>
      <c r="AC51" s="26" t="s">
        <v>14</v>
      </c>
      <c r="AD51" s="27" t="str">
        <f t="shared" si="15"/>
        <v/>
      </c>
      <c r="AE51" s="28" t="s">
        <v>26</v>
      </c>
      <c r="AI51" s="9">
        <v>7</v>
      </c>
    </row>
    <row r="52" spans="1:35" ht="24" customHeight="1">
      <c r="A52" s="9">
        <v>7</v>
      </c>
      <c r="B52" s="10"/>
      <c r="C52" s="210"/>
      <c r="D52" s="211"/>
      <c r="E52" s="212"/>
      <c r="F52" s="216"/>
      <c r="G52" s="217"/>
      <c r="H52" s="217"/>
      <c r="I52" s="217"/>
      <c r="J52" s="217"/>
      <c r="K52" s="217"/>
      <c r="L52" s="217"/>
      <c r="M52" s="218"/>
      <c r="N52" s="76"/>
      <c r="O52" s="77"/>
      <c r="P52" s="81" t="str">
        <f t="shared" si="8"/>
        <v/>
      </c>
      <c r="Q52" s="77"/>
      <c r="R52" s="81" t="str">
        <f t="shared" si="9"/>
        <v/>
      </c>
      <c r="S52" s="84" t="str">
        <f t="shared" si="10"/>
        <v/>
      </c>
      <c r="T52" s="77" t="str">
        <f t="shared" si="11"/>
        <v/>
      </c>
      <c r="U52" s="77"/>
      <c r="V52" s="81" t="str">
        <f t="shared" si="12"/>
        <v/>
      </c>
      <c r="W52" s="77"/>
      <c r="X52" s="87" t="str">
        <f t="shared" si="13"/>
        <v/>
      </c>
      <c r="Y52" s="12"/>
      <c r="AB52" s="25" t="str">
        <f t="shared" si="14"/>
        <v/>
      </c>
      <c r="AC52" s="26" t="s">
        <v>14</v>
      </c>
      <c r="AD52" s="27" t="str">
        <f t="shared" si="15"/>
        <v/>
      </c>
      <c r="AE52" s="28" t="s">
        <v>26</v>
      </c>
      <c r="AI52" s="9">
        <v>9</v>
      </c>
    </row>
    <row r="53" spans="1:35" ht="24" customHeight="1">
      <c r="A53" s="9">
        <v>8</v>
      </c>
      <c r="B53" s="10"/>
      <c r="C53" s="210"/>
      <c r="D53" s="211"/>
      <c r="E53" s="212"/>
      <c r="F53" s="216"/>
      <c r="G53" s="217"/>
      <c r="H53" s="217"/>
      <c r="I53" s="217"/>
      <c r="J53" s="217"/>
      <c r="K53" s="217"/>
      <c r="L53" s="217"/>
      <c r="M53" s="218"/>
      <c r="N53" s="76"/>
      <c r="O53" s="77"/>
      <c r="P53" s="81" t="str">
        <f t="shared" si="8"/>
        <v/>
      </c>
      <c r="Q53" s="77"/>
      <c r="R53" s="81" t="str">
        <f t="shared" si="9"/>
        <v/>
      </c>
      <c r="S53" s="84" t="str">
        <f t="shared" si="10"/>
        <v/>
      </c>
      <c r="T53" s="77" t="str">
        <f t="shared" si="11"/>
        <v/>
      </c>
      <c r="U53" s="77"/>
      <c r="V53" s="81" t="str">
        <f t="shared" si="12"/>
        <v/>
      </c>
      <c r="W53" s="77"/>
      <c r="X53" s="87" t="str">
        <f t="shared" si="13"/>
        <v/>
      </c>
      <c r="Y53" s="12"/>
      <c r="AB53" s="25" t="str">
        <f t="shared" si="14"/>
        <v/>
      </c>
      <c r="AC53" s="26" t="s">
        <v>14</v>
      </c>
      <c r="AD53" s="27" t="str">
        <f t="shared" si="15"/>
        <v/>
      </c>
      <c r="AE53" s="28" t="s">
        <v>26</v>
      </c>
      <c r="AI53" s="9">
        <v>10</v>
      </c>
    </row>
    <row r="54" spans="1:35" ht="24" customHeight="1">
      <c r="A54" s="9">
        <v>9</v>
      </c>
      <c r="B54" s="10"/>
      <c r="C54" s="210"/>
      <c r="D54" s="211"/>
      <c r="E54" s="212"/>
      <c r="F54" s="216"/>
      <c r="G54" s="217"/>
      <c r="H54" s="217"/>
      <c r="I54" s="217"/>
      <c r="J54" s="217"/>
      <c r="K54" s="217"/>
      <c r="L54" s="217"/>
      <c r="M54" s="218"/>
      <c r="N54" s="76"/>
      <c r="O54" s="77"/>
      <c r="P54" s="81" t="str">
        <f t="shared" si="8"/>
        <v/>
      </c>
      <c r="Q54" s="77"/>
      <c r="R54" s="81" t="str">
        <f t="shared" si="9"/>
        <v/>
      </c>
      <c r="S54" s="84" t="str">
        <f t="shared" si="10"/>
        <v/>
      </c>
      <c r="T54" s="77" t="str">
        <f t="shared" si="11"/>
        <v/>
      </c>
      <c r="U54" s="77"/>
      <c r="V54" s="81" t="str">
        <f t="shared" si="12"/>
        <v/>
      </c>
      <c r="W54" s="77"/>
      <c r="X54" s="87" t="str">
        <f t="shared" si="13"/>
        <v/>
      </c>
      <c r="Y54" s="12"/>
      <c r="AB54" s="25" t="str">
        <f t="shared" si="14"/>
        <v/>
      </c>
      <c r="AC54" s="26" t="s">
        <v>14</v>
      </c>
      <c r="AD54" s="27" t="str">
        <f t="shared" si="15"/>
        <v/>
      </c>
      <c r="AE54" s="28" t="s">
        <v>26</v>
      </c>
      <c r="AI54" s="9">
        <v>11</v>
      </c>
    </row>
    <row r="55" spans="1:35" ht="24" customHeight="1">
      <c r="A55" s="9">
        <v>10</v>
      </c>
      <c r="B55" s="10"/>
      <c r="C55" s="210"/>
      <c r="D55" s="211"/>
      <c r="E55" s="212"/>
      <c r="F55" s="216"/>
      <c r="G55" s="217"/>
      <c r="H55" s="217"/>
      <c r="I55" s="217"/>
      <c r="J55" s="217"/>
      <c r="K55" s="217"/>
      <c r="L55" s="217"/>
      <c r="M55" s="218"/>
      <c r="N55" s="76"/>
      <c r="O55" s="77"/>
      <c r="P55" s="81" t="str">
        <f t="shared" si="8"/>
        <v/>
      </c>
      <c r="Q55" s="77"/>
      <c r="R55" s="81" t="str">
        <f t="shared" si="9"/>
        <v/>
      </c>
      <c r="S55" s="84" t="str">
        <f t="shared" si="10"/>
        <v/>
      </c>
      <c r="T55" s="77" t="str">
        <f t="shared" si="11"/>
        <v/>
      </c>
      <c r="U55" s="77"/>
      <c r="V55" s="81" t="str">
        <f t="shared" si="12"/>
        <v/>
      </c>
      <c r="W55" s="77"/>
      <c r="X55" s="87" t="str">
        <f t="shared" si="13"/>
        <v/>
      </c>
      <c r="Y55" s="12"/>
      <c r="AB55" s="25" t="str">
        <f t="shared" si="14"/>
        <v/>
      </c>
      <c r="AC55" s="26" t="s">
        <v>14</v>
      </c>
      <c r="AD55" s="27" t="str">
        <f t="shared" si="15"/>
        <v/>
      </c>
      <c r="AE55" s="28" t="s">
        <v>26</v>
      </c>
      <c r="AI55" s="9">
        <v>12</v>
      </c>
    </row>
    <row r="56" spans="1:35" ht="24" customHeight="1">
      <c r="A56" s="9">
        <v>11</v>
      </c>
      <c r="B56" s="10"/>
      <c r="C56" s="210"/>
      <c r="D56" s="211"/>
      <c r="E56" s="212"/>
      <c r="F56" s="216"/>
      <c r="G56" s="217"/>
      <c r="H56" s="217"/>
      <c r="I56" s="217"/>
      <c r="J56" s="217"/>
      <c r="K56" s="217"/>
      <c r="L56" s="217"/>
      <c r="M56" s="218"/>
      <c r="N56" s="76"/>
      <c r="O56" s="77"/>
      <c r="P56" s="81" t="str">
        <f t="shared" si="8"/>
        <v/>
      </c>
      <c r="Q56" s="77"/>
      <c r="R56" s="81" t="str">
        <f t="shared" si="9"/>
        <v/>
      </c>
      <c r="S56" s="84" t="str">
        <f t="shared" si="10"/>
        <v/>
      </c>
      <c r="T56" s="77" t="str">
        <f t="shared" si="11"/>
        <v/>
      </c>
      <c r="U56" s="77"/>
      <c r="V56" s="81" t="str">
        <f t="shared" si="12"/>
        <v/>
      </c>
      <c r="W56" s="77"/>
      <c r="X56" s="87" t="str">
        <f t="shared" si="13"/>
        <v/>
      </c>
      <c r="Y56" s="12"/>
      <c r="AB56" s="25" t="str">
        <f t="shared" si="14"/>
        <v/>
      </c>
      <c r="AC56" s="26" t="s">
        <v>14</v>
      </c>
      <c r="AD56" s="27" t="str">
        <f t="shared" si="15"/>
        <v/>
      </c>
      <c r="AE56" s="28" t="s">
        <v>26</v>
      </c>
    </row>
    <row r="57" spans="1:35" ht="24" customHeight="1">
      <c r="A57" s="9">
        <v>12</v>
      </c>
      <c r="B57" s="10"/>
      <c r="C57" s="210"/>
      <c r="D57" s="211"/>
      <c r="E57" s="212"/>
      <c r="F57" s="216"/>
      <c r="G57" s="217"/>
      <c r="H57" s="217"/>
      <c r="I57" s="217"/>
      <c r="J57" s="217"/>
      <c r="K57" s="217"/>
      <c r="L57" s="217"/>
      <c r="M57" s="218"/>
      <c r="N57" s="76"/>
      <c r="O57" s="77"/>
      <c r="P57" s="81" t="str">
        <f t="shared" si="8"/>
        <v/>
      </c>
      <c r="Q57" s="77"/>
      <c r="R57" s="81" t="str">
        <f t="shared" si="9"/>
        <v/>
      </c>
      <c r="S57" s="84" t="str">
        <f t="shared" si="10"/>
        <v/>
      </c>
      <c r="T57" s="77" t="str">
        <f t="shared" si="11"/>
        <v/>
      </c>
      <c r="U57" s="77"/>
      <c r="V57" s="81" t="str">
        <f t="shared" si="12"/>
        <v/>
      </c>
      <c r="W57" s="77"/>
      <c r="X57" s="87" t="str">
        <f t="shared" si="13"/>
        <v/>
      </c>
      <c r="Y57" s="12"/>
      <c r="AB57" s="25" t="str">
        <f t="shared" si="14"/>
        <v/>
      </c>
      <c r="AC57" s="26" t="s">
        <v>14</v>
      </c>
      <c r="AD57" s="27" t="str">
        <f t="shared" si="15"/>
        <v/>
      </c>
      <c r="AE57" s="28" t="s">
        <v>26</v>
      </c>
    </row>
    <row r="58" spans="1:35" ht="24" customHeight="1">
      <c r="A58" s="9">
        <v>13</v>
      </c>
      <c r="B58" s="10"/>
      <c r="C58" s="210"/>
      <c r="D58" s="211"/>
      <c r="E58" s="212"/>
      <c r="F58" s="216"/>
      <c r="G58" s="217"/>
      <c r="H58" s="217"/>
      <c r="I58" s="217"/>
      <c r="J58" s="217"/>
      <c r="K58" s="217"/>
      <c r="L58" s="217"/>
      <c r="M58" s="218"/>
      <c r="N58" s="76"/>
      <c r="O58" s="77"/>
      <c r="P58" s="81" t="str">
        <f t="shared" si="8"/>
        <v/>
      </c>
      <c r="Q58" s="77"/>
      <c r="R58" s="81" t="str">
        <f t="shared" si="9"/>
        <v/>
      </c>
      <c r="S58" s="84" t="str">
        <f t="shared" si="10"/>
        <v/>
      </c>
      <c r="T58" s="77" t="str">
        <f t="shared" si="11"/>
        <v/>
      </c>
      <c r="U58" s="77"/>
      <c r="V58" s="81" t="str">
        <f t="shared" si="12"/>
        <v/>
      </c>
      <c r="W58" s="77"/>
      <c r="X58" s="87" t="str">
        <f t="shared" si="13"/>
        <v/>
      </c>
      <c r="Y58" s="12"/>
      <c r="AB58" s="25" t="str">
        <f t="shared" si="14"/>
        <v/>
      </c>
      <c r="AC58" s="26" t="s">
        <v>14</v>
      </c>
      <c r="AD58" s="27" t="str">
        <f t="shared" si="15"/>
        <v/>
      </c>
      <c r="AE58" s="28" t="s">
        <v>26</v>
      </c>
    </row>
    <row r="59" spans="1:35" ht="24" customHeight="1">
      <c r="A59" s="9">
        <v>14</v>
      </c>
      <c r="B59" s="10"/>
      <c r="C59" s="210"/>
      <c r="D59" s="211"/>
      <c r="E59" s="212"/>
      <c r="F59" s="216"/>
      <c r="G59" s="217"/>
      <c r="H59" s="217"/>
      <c r="I59" s="217"/>
      <c r="J59" s="217"/>
      <c r="K59" s="217"/>
      <c r="L59" s="217"/>
      <c r="M59" s="218"/>
      <c r="N59" s="76"/>
      <c r="O59" s="77"/>
      <c r="P59" s="81" t="str">
        <f t="shared" si="8"/>
        <v/>
      </c>
      <c r="Q59" s="77"/>
      <c r="R59" s="81" t="str">
        <f t="shared" si="9"/>
        <v/>
      </c>
      <c r="S59" s="84" t="str">
        <f t="shared" si="10"/>
        <v/>
      </c>
      <c r="T59" s="77" t="str">
        <f t="shared" si="11"/>
        <v/>
      </c>
      <c r="U59" s="77"/>
      <c r="V59" s="81" t="str">
        <f t="shared" si="12"/>
        <v/>
      </c>
      <c r="W59" s="77"/>
      <c r="X59" s="87" t="str">
        <f t="shared" si="13"/>
        <v/>
      </c>
      <c r="Y59" s="12"/>
      <c r="AB59" s="25" t="str">
        <f t="shared" si="14"/>
        <v/>
      </c>
      <c r="AC59" s="26" t="s">
        <v>14</v>
      </c>
      <c r="AD59" s="27" t="str">
        <f t="shared" si="15"/>
        <v/>
      </c>
      <c r="AE59" s="28" t="s">
        <v>26</v>
      </c>
    </row>
    <row r="60" spans="1:35" ht="24" customHeight="1">
      <c r="A60" s="9">
        <v>15</v>
      </c>
      <c r="B60" s="10"/>
      <c r="C60" s="210"/>
      <c r="D60" s="211"/>
      <c r="E60" s="212"/>
      <c r="F60" s="216"/>
      <c r="G60" s="217"/>
      <c r="H60" s="217"/>
      <c r="I60" s="217"/>
      <c r="J60" s="217"/>
      <c r="K60" s="217"/>
      <c r="L60" s="217"/>
      <c r="M60" s="218"/>
      <c r="N60" s="76"/>
      <c r="O60" s="77"/>
      <c r="P60" s="81" t="str">
        <f t="shared" si="8"/>
        <v/>
      </c>
      <c r="Q60" s="77"/>
      <c r="R60" s="81" t="str">
        <f t="shared" si="9"/>
        <v/>
      </c>
      <c r="S60" s="84" t="str">
        <f t="shared" si="10"/>
        <v/>
      </c>
      <c r="T60" s="77" t="str">
        <f t="shared" si="11"/>
        <v/>
      </c>
      <c r="U60" s="77"/>
      <c r="V60" s="81" t="str">
        <f t="shared" si="12"/>
        <v/>
      </c>
      <c r="W60" s="77"/>
      <c r="X60" s="87" t="str">
        <f t="shared" si="13"/>
        <v/>
      </c>
      <c r="Y60" s="12"/>
      <c r="AB60" s="25" t="str">
        <f t="shared" si="14"/>
        <v/>
      </c>
      <c r="AC60" s="26" t="s">
        <v>14</v>
      </c>
      <c r="AD60" s="27" t="str">
        <f t="shared" si="15"/>
        <v/>
      </c>
      <c r="AE60" s="28" t="s">
        <v>26</v>
      </c>
    </row>
    <row r="61" spans="1:35" ht="24" customHeight="1">
      <c r="A61" s="9">
        <v>16</v>
      </c>
      <c r="B61" s="10"/>
      <c r="C61" s="210"/>
      <c r="D61" s="211"/>
      <c r="E61" s="212"/>
      <c r="F61" s="216"/>
      <c r="G61" s="217"/>
      <c r="H61" s="217"/>
      <c r="I61" s="217"/>
      <c r="J61" s="217"/>
      <c r="K61" s="217"/>
      <c r="L61" s="217"/>
      <c r="M61" s="218"/>
      <c r="N61" s="76"/>
      <c r="O61" s="77"/>
      <c r="P61" s="81" t="str">
        <f t="shared" si="8"/>
        <v/>
      </c>
      <c r="Q61" s="77"/>
      <c r="R61" s="81" t="str">
        <f t="shared" si="9"/>
        <v/>
      </c>
      <c r="S61" s="84" t="str">
        <f t="shared" si="10"/>
        <v/>
      </c>
      <c r="T61" s="77" t="str">
        <f t="shared" si="11"/>
        <v/>
      </c>
      <c r="U61" s="77"/>
      <c r="V61" s="81" t="str">
        <f t="shared" si="12"/>
        <v/>
      </c>
      <c r="W61" s="77"/>
      <c r="X61" s="87" t="str">
        <f t="shared" si="13"/>
        <v/>
      </c>
      <c r="Y61" s="12"/>
      <c r="AB61" s="25" t="str">
        <f t="shared" si="14"/>
        <v/>
      </c>
      <c r="AC61" s="26" t="s">
        <v>14</v>
      </c>
      <c r="AD61" s="27" t="str">
        <f t="shared" si="15"/>
        <v/>
      </c>
      <c r="AE61" s="28" t="s">
        <v>26</v>
      </c>
    </row>
    <row r="62" spans="1:35" ht="24" customHeight="1">
      <c r="A62" s="9">
        <v>17</v>
      </c>
      <c r="B62" s="10"/>
      <c r="C62" s="210"/>
      <c r="D62" s="211"/>
      <c r="E62" s="212"/>
      <c r="F62" s="216"/>
      <c r="G62" s="217"/>
      <c r="H62" s="217"/>
      <c r="I62" s="217"/>
      <c r="J62" s="217"/>
      <c r="K62" s="217"/>
      <c r="L62" s="217"/>
      <c r="M62" s="218"/>
      <c r="N62" s="76"/>
      <c r="O62" s="77"/>
      <c r="P62" s="81" t="str">
        <f t="shared" si="8"/>
        <v/>
      </c>
      <c r="Q62" s="77"/>
      <c r="R62" s="81" t="str">
        <f t="shared" si="9"/>
        <v/>
      </c>
      <c r="S62" s="84" t="str">
        <f t="shared" si="10"/>
        <v/>
      </c>
      <c r="T62" s="77" t="str">
        <f t="shared" si="11"/>
        <v/>
      </c>
      <c r="U62" s="77"/>
      <c r="V62" s="81" t="str">
        <f t="shared" si="12"/>
        <v/>
      </c>
      <c r="W62" s="77"/>
      <c r="X62" s="87" t="str">
        <f t="shared" si="13"/>
        <v/>
      </c>
      <c r="Y62" s="12"/>
      <c r="AB62" s="25" t="str">
        <f t="shared" si="14"/>
        <v/>
      </c>
      <c r="AC62" s="26" t="s">
        <v>14</v>
      </c>
      <c r="AD62" s="27" t="str">
        <f t="shared" si="15"/>
        <v/>
      </c>
      <c r="AE62" s="28" t="s">
        <v>26</v>
      </c>
    </row>
    <row r="63" spans="1:35" ht="24" customHeight="1">
      <c r="A63" s="9">
        <v>18</v>
      </c>
      <c r="B63" s="10"/>
      <c r="C63" s="210"/>
      <c r="D63" s="211"/>
      <c r="E63" s="212"/>
      <c r="F63" s="216"/>
      <c r="G63" s="217"/>
      <c r="H63" s="217"/>
      <c r="I63" s="217"/>
      <c r="J63" s="217"/>
      <c r="K63" s="217"/>
      <c r="L63" s="217"/>
      <c r="M63" s="218"/>
      <c r="N63" s="76"/>
      <c r="O63" s="77"/>
      <c r="P63" s="81" t="str">
        <f t="shared" si="8"/>
        <v/>
      </c>
      <c r="Q63" s="77"/>
      <c r="R63" s="81" t="str">
        <f t="shared" si="9"/>
        <v/>
      </c>
      <c r="S63" s="84" t="str">
        <f t="shared" si="10"/>
        <v/>
      </c>
      <c r="T63" s="77" t="str">
        <f t="shared" si="11"/>
        <v/>
      </c>
      <c r="U63" s="77"/>
      <c r="V63" s="81" t="str">
        <f t="shared" si="12"/>
        <v/>
      </c>
      <c r="W63" s="77"/>
      <c r="X63" s="87" t="str">
        <f t="shared" si="13"/>
        <v/>
      </c>
      <c r="Y63" s="12"/>
      <c r="AB63" s="25" t="str">
        <f t="shared" si="14"/>
        <v/>
      </c>
      <c r="AC63" s="26" t="s">
        <v>14</v>
      </c>
      <c r="AD63" s="27" t="str">
        <f t="shared" si="15"/>
        <v/>
      </c>
      <c r="AE63" s="28" t="s">
        <v>26</v>
      </c>
    </row>
    <row r="64" spans="1:35" ht="24" customHeight="1">
      <c r="A64" s="9">
        <v>19</v>
      </c>
      <c r="B64" s="10"/>
      <c r="C64" s="210"/>
      <c r="D64" s="211"/>
      <c r="E64" s="212"/>
      <c r="F64" s="219"/>
      <c r="G64" s="220"/>
      <c r="H64" s="220"/>
      <c r="I64" s="220"/>
      <c r="J64" s="220"/>
      <c r="K64" s="220"/>
      <c r="L64" s="220"/>
      <c r="M64" s="221"/>
      <c r="N64" s="74"/>
      <c r="O64" s="75"/>
      <c r="P64" s="80" t="str">
        <f t="shared" si="8"/>
        <v/>
      </c>
      <c r="Q64" s="75"/>
      <c r="R64" s="80" t="str">
        <f t="shared" si="9"/>
        <v/>
      </c>
      <c r="S64" s="83" t="str">
        <f t="shared" si="10"/>
        <v/>
      </c>
      <c r="T64" s="77" t="str">
        <f t="shared" si="11"/>
        <v/>
      </c>
      <c r="U64" s="75"/>
      <c r="V64" s="80" t="str">
        <f t="shared" si="12"/>
        <v/>
      </c>
      <c r="W64" s="75"/>
      <c r="X64" s="86" t="str">
        <f t="shared" si="13"/>
        <v/>
      </c>
      <c r="Y64" s="12"/>
      <c r="AB64" s="25" t="str">
        <f t="shared" si="14"/>
        <v/>
      </c>
      <c r="AC64" s="26" t="s">
        <v>14</v>
      </c>
      <c r="AD64" s="27" t="str">
        <f t="shared" si="15"/>
        <v/>
      </c>
      <c r="AE64" s="28" t="s">
        <v>26</v>
      </c>
      <c r="AH64" s="15"/>
      <c r="AI64" s="9">
        <v>3</v>
      </c>
    </row>
    <row r="65" spans="1:35" ht="24" customHeight="1">
      <c r="A65" s="9">
        <v>20</v>
      </c>
      <c r="B65" s="10"/>
      <c r="C65" s="210"/>
      <c r="D65" s="211"/>
      <c r="E65" s="212"/>
      <c r="F65" s="216"/>
      <c r="G65" s="217"/>
      <c r="H65" s="217"/>
      <c r="I65" s="217"/>
      <c r="J65" s="217"/>
      <c r="K65" s="217"/>
      <c r="L65" s="217"/>
      <c r="M65" s="218"/>
      <c r="N65" s="76"/>
      <c r="O65" s="77"/>
      <c r="P65" s="81" t="str">
        <f t="shared" si="8"/>
        <v/>
      </c>
      <c r="Q65" s="77"/>
      <c r="R65" s="81" t="str">
        <f t="shared" si="9"/>
        <v/>
      </c>
      <c r="S65" s="84" t="str">
        <f t="shared" si="10"/>
        <v/>
      </c>
      <c r="T65" s="77" t="str">
        <f t="shared" si="11"/>
        <v/>
      </c>
      <c r="U65" s="77"/>
      <c r="V65" s="81" t="str">
        <f t="shared" si="12"/>
        <v/>
      </c>
      <c r="W65" s="77"/>
      <c r="X65" s="87" t="str">
        <f t="shared" si="13"/>
        <v/>
      </c>
      <c r="Y65" s="12"/>
      <c r="AB65" s="25" t="str">
        <f t="shared" si="14"/>
        <v/>
      </c>
      <c r="AC65" s="26" t="s">
        <v>14</v>
      </c>
      <c r="AD65" s="27" t="str">
        <f t="shared" si="15"/>
        <v/>
      </c>
      <c r="AE65" s="28" t="s">
        <v>26</v>
      </c>
      <c r="AI65" s="9">
        <v>4</v>
      </c>
    </row>
    <row r="66" spans="1:35" ht="24" customHeight="1">
      <c r="A66" s="9">
        <v>21</v>
      </c>
      <c r="B66" s="10"/>
      <c r="C66" s="210"/>
      <c r="D66" s="211"/>
      <c r="E66" s="212"/>
      <c r="F66" s="216"/>
      <c r="G66" s="217"/>
      <c r="H66" s="217"/>
      <c r="I66" s="217"/>
      <c r="J66" s="217"/>
      <c r="K66" s="217"/>
      <c r="L66" s="217"/>
      <c r="M66" s="218"/>
      <c r="N66" s="76"/>
      <c r="O66" s="77"/>
      <c r="P66" s="81" t="str">
        <f t="shared" si="8"/>
        <v/>
      </c>
      <c r="Q66" s="77"/>
      <c r="R66" s="81" t="str">
        <f t="shared" si="9"/>
        <v/>
      </c>
      <c r="S66" s="84" t="str">
        <f t="shared" si="10"/>
        <v/>
      </c>
      <c r="T66" s="77" t="str">
        <f t="shared" si="11"/>
        <v/>
      </c>
      <c r="U66" s="77"/>
      <c r="V66" s="81" t="str">
        <f t="shared" si="12"/>
        <v/>
      </c>
      <c r="W66" s="77"/>
      <c r="X66" s="87" t="str">
        <f t="shared" si="13"/>
        <v/>
      </c>
      <c r="Y66" s="12"/>
      <c r="AB66" s="25" t="str">
        <f t="shared" si="14"/>
        <v/>
      </c>
      <c r="AC66" s="26" t="s">
        <v>14</v>
      </c>
      <c r="AD66" s="27" t="str">
        <f t="shared" si="15"/>
        <v/>
      </c>
      <c r="AE66" s="28" t="s">
        <v>26</v>
      </c>
      <c r="AI66" s="9">
        <v>5</v>
      </c>
    </row>
    <row r="67" spans="1:35" ht="24" customHeight="1">
      <c r="A67" s="9">
        <v>22</v>
      </c>
      <c r="B67" s="10"/>
      <c r="C67" s="210"/>
      <c r="D67" s="211"/>
      <c r="E67" s="212"/>
      <c r="F67" s="216"/>
      <c r="G67" s="217"/>
      <c r="H67" s="217"/>
      <c r="I67" s="217"/>
      <c r="J67" s="217"/>
      <c r="K67" s="217"/>
      <c r="L67" s="217"/>
      <c r="M67" s="218"/>
      <c r="N67" s="76"/>
      <c r="O67" s="77"/>
      <c r="P67" s="81" t="str">
        <f t="shared" si="8"/>
        <v/>
      </c>
      <c r="Q67" s="77"/>
      <c r="R67" s="81" t="str">
        <f t="shared" si="9"/>
        <v/>
      </c>
      <c r="S67" s="84" t="str">
        <f t="shared" si="10"/>
        <v/>
      </c>
      <c r="T67" s="77" t="str">
        <f t="shared" si="11"/>
        <v/>
      </c>
      <c r="U67" s="77"/>
      <c r="V67" s="81" t="str">
        <f t="shared" si="12"/>
        <v/>
      </c>
      <c r="W67" s="77"/>
      <c r="X67" s="87" t="str">
        <f t="shared" si="13"/>
        <v/>
      </c>
      <c r="Y67" s="12"/>
      <c r="AB67" s="25" t="str">
        <f t="shared" si="14"/>
        <v/>
      </c>
      <c r="AC67" s="26" t="s">
        <v>14</v>
      </c>
      <c r="AD67" s="27" t="str">
        <f t="shared" si="15"/>
        <v/>
      </c>
      <c r="AE67" s="28" t="s">
        <v>26</v>
      </c>
      <c r="AI67" s="9">
        <v>6</v>
      </c>
    </row>
    <row r="68" spans="1:35" ht="24" customHeight="1">
      <c r="A68" s="9">
        <v>23</v>
      </c>
      <c r="B68" s="10"/>
      <c r="C68" s="210"/>
      <c r="D68" s="211"/>
      <c r="E68" s="212"/>
      <c r="F68" s="216"/>
      <c r="G68" s="217"/>
      <c r="H68" s="217"/>
      <c r="I68" s="217"/>
      <c r="J68" s="217"/>
      <c r="K68" s="217"/>
      <c r="L68" s="217"/>
      <c r="M68" s="218"/>
      <c r="N68" s="76"/>
      <c r="O68" s="77"/>
      <c r="P68" s="81" t="str">
        <f t="shared" si="8"/>
        <v/>
      </c>
      <c r="Q68" s="77"/>
      <c r="R68" s="81" t="str">
        <f t="shared" si="9"/>
        <v/>
      </c>
      <c r="S68" s="84" t="str">
        <f t="shared" si="10"/>
        <v/>
      </c>
      <c r="T68" s="77" t="str">
        <f t="shared" si="11"/>
        <v/>
      </c>
      <c r="U68" s="77"/>
      <c r="V68" s="81" t="str">
        <f t="shared" si="12"/>
        <v/>
      </c>
      <c r="W68" s="77"/>
      <c r="X68" s="87" t="str">
        <f t="shared" si="13"/>
        <v/>
      </c>
      <c r="Y68" s="12"/>
      <c r="AB68" s="25" t="str">
        <f t="shared" si="14"/>
        <v/>
      </c>
      <c r="AC68" s="26" t="s">
        <v>14</v>
      </c>
      <c r="AD68" s="27" t="str">
        <f t="shared" si="15"/>
        <v/>
      </c>
      <c r="AE68" s="28" t="s">
        <v>26</v>
      </c>
      <c r="AI68" s="9">
        <v>7</v>
      </c>
    </row>
    <row r="69" spans="1:35" ht="24" customHeight="1">
      <c r="A69" s="9">
        <v>24</v>
      </c>
      <c r="B69" s="10"/>
      <c r="C69" s="210"/>
      <c r="D69" s="211"/>
      <c r="E69" s="212"/>
      <c r="F69" s="216"/>
      <c r="G69" s="217"/>
      <c r="H69" s="217"/>
      <c r="I69" s="217"/>
      <c r="J69" s="217"/>
      <c r="K69" s="217"/>
      <c r="L69" s="217"/>
      <c r="M69" s="218"/>
      <c r="N69" s="76"/>
      <c r="O69" s="77"/>
      <c r="P69" s="81" t="str">
        <f t="shared" si="8"/>
        <v/>
      </c>
      <c r="Q69" s="77"/>
      <c r="R69" s="81" t="str">
        <f t="shared" si="9"/>
        <v/>
      </c>
      <c r="S69" s="84" t="str">
        <f t="shared" si="10"/>
        <v/>
      </c>
      <c r="T69" s="77" t="str">
        <f t="shared" si="11"/>
        <v/>
      </c>
      <c r="U69" s="77"/>
      <c r="V69" s="81" t="str">
        <f t="shared" si="12"/>
        <v/>
      </c>
      <c r="W69" s="77"/>
      <c r="X69" s="87" t="str">
        <f t="shared" si="13"/>
        <v/>
      </c>
      <c r="Y69" s="12"/>
      <c r="AB69" s="25" t="str">
        <f t="shared" si="14"/>
        <v/>
      </c>
      <c r="AC69" s="26" t="s">
        <v>14</v>
      </c>
      <c r="AD69" s="27" t="str">
        <f t="shared" si="15"/>
        <v/>
      </c>
      <c r="AE69" s="28" t="s">
        <v>26</v>
      </c>
      <c r="AI69" s="9">
        <v>9</v>
      </c>
    </row>
    <row r="70" spans="1:35" ht="24" customHeight="1">
      <c r="A70" s="9">
        <v>25</v>
      </c>
      <c r="B70" s="10"/>
      <c r="C70" s="210"/>
      <c r="D70" s="211"/>
      <c r="E70" s="212"/>
      <c r="F70" s="216"/>
      <c r="G70" s="217"/>
      <c r="H70" s="217"/>
      <c r="I70" s="217"/>
      <c r="J70" s="217"/>
      <c r="K70" s="217"/>
      <c r="L70" s="217"/>
      <c r="M70" s="218"/>
      <c r="N70" s="76"/>
      <c r="O70" s="77"/>
      <c r="P70" s="81" t="str">
        <f t="shared" si="8"/>
        <v/>
      </c>
      <c r="Q70" s="77"/>
      <c r="R70" s="81" t="str">
        <f t="shared" si="9"/>
        <v/>
      </c>
      <c r="S70" s="84" t="str">
        <f t="shared" si="10"/>
        <v/>
      </c>
      <c r="T70" s="77" t="str">
        <f t="shared" si="11"/>
        <v/>
      </c>
      <c r="U70" s="77"/>
      <c r="V70" s="81" t="str">
        <f t="shared" si="12"/>
        <v/>
      </c>
      <c r="W70" s="77"/>
      <c r="X70" s="87" t="str">
        <f t="shared" si="13"/>
        <v/>
      </c>
      <c r="Y70" s="12"/>
      <c r="AB70" s="25" t="str">
        <f t="shared" si="14"/>
        <v/>
      </c>
      <c r="AC70" s="26" t="s">
        <v>14</v>
      </c>
      <c r="AD70" s="27" t="str">
        <f t="shared" si="15"/>
        <v/>
      </c>
      <c r="AE70" s="28" t="s">
        <v>26</v>
      </c>
      <c r="AI70" s="9">
        <v>10</v>
      </c>
    </row>
    <row r="71" spans="1:35" ht="24" customHeight="1">
      <c r="A71" s="9">
        <v>26</v>
      </c>
      <c r="B71" s="10"/>
      <c r="C71" s="210"/>
      <c r="D71" s="211"/>
      <c r="E71" s="212"/>
      <c r="F71" s="216"/>
      <c r="G71" s="217"/>
      <c r="H71" s="217"/>
      <c r="I71" s="217"/>
      <c r="J71" s="217"/>
      <c r="K71" s="217"/>
      <c r="L71" s="217"/>
      <c r="M71" s="218"/>
      <c r="N71" s="76"/>
      <c r="O71" s="77"/>
      <c r="P71" s="81" t="str">
        <f t="shared" si="8"/>
        <v/>
      </c>
      <c r="Q71" s="77"/>
      <c r="R71" s="81" t="str">
        <f t="shared" si="9"/>
        <v/>
      </c>
      <c r="S71" s="84" t="str">
        <f t="shared" si="10"/>
        <v/>
      </c>
      <c r="T71" s="77" t="str">
        <f t="shared" si="11"/>
        <v/>
      </c>
      <c r="U71" s="77"/>
      <c r="V71" s="81" t="str">
        <f t="shared" si="12"/>
        <v/>
      </c>
      <c r="W71" s="77"/>
      <c r="X71" s="87" t="str">
        <f t="shared" si="13"/>
        <v/>
      </c>
      <c r="Y71" s="12"/>
      <c r="AB71" s="25" t="str">
        <f t="shared" si="14"/>
        <v/>
      </c>
      <c r="AC71" s="26" t="s">
        <v>14</v>
      </c>
      <c r="AD71" s="27" t="str">
        <f t="shared" si="15"/>
        <v/>
      </c>
      <c r="AE71" s="28" t="s">
        <v>26</v>
      </c>
      <c r="AI71" s="9">
        <v>11</v>
      </c>
    </row>
    <row r="72" spans="1:35" ht="24" customHeight="1">
      <c r="A72" s="9">
        <v>27</v>
      </c>
      <c r="B72" s="10"/>
      <c r="C72" s="210"/>
      <c r="D72" s="211"/>
      <c r="E72" s="212"/>
      <c r="F72" s="216"/>
      <c r="G72" s="217"/>
      <c r="H72" s="217"/>
      <c r="I72" s="217"/>
      <c r="J72" s="217"/>
      <c r="K72" s="217"/>
      <c r="L72" s="217"/>
      <c r="M72" s="218"/>
      <c r="N72" s="76"/>
      <c r="O72" s="77"/>
      <c r="P72" s="81" t="str">
        <f t="shared" si="8"/>
        <v/>
      </c>
      <c r="Q72" s="77"/>
      <c r="R72" s="81" t="str">
        <f t="shared" si="9"/>
        <v/>
      </c>
      <c r="S72" s="84" t="str">
        <f t="shared" si="10"/>
        <v/>
      </c>
      <c r="T72" s="77" t="str">
        <f t="shared" si="11"/>
        <v/>
      </c>
      <c r="U72" s="77"/>
      <c r="V72" s="81" t="str">
        <f t="shared" si="12"/>
        <v/>
      </c>
      <c r="W72" s="77"/>
      <c r="X72" s="87" t="str">
        <f t="shared" si="13"/>
        <v/>
      </c>
      <c r="Y72" s="12"/>
      <c r="AB72" s="25" t="str">
        <f t="shared" si="14"/>
        <v/>
      </c>
      <c r="AC72" s="26" t="s">
        <v>14</v>
      </c>
      <c r="AD72" s="27" t="str">
        <f t="shared" si="15"/>
        <v/>
      </c>
      <c r="AE72" s="28" t="s">
        <v>26</v>
      </c>
      <c r="AI72" s="9">
        <v>12</v>
      </c>
    </row>
    <row r="73" spans="1:35" ht="24" customHeight="1">
      <c r="A73" s="9">
        <v>28</v>
      </c>
      <c r="B73" s="10"/>
      <c r="C73" s="210"/>
      <c r="D73" s="211"/>
      <c r="E73" s="212"/>
      <c r="F73" s="216"/>
      <c r="G73" s="217"/>
      <c r="H73" s="217"/>
      <c r="I73" s="217"/>
      <c r="J73" s="217"/>
      <c r="K73" s="217"/>
      <c r="L73" s="217"/>
      <c r="M73" s="218"/>
      <c r="N73" s="76"/>
      <c r="O73" s="77"/>
      <c r="P73" s="81" t="str">
        <f t="shared" si="8"/>
        <v/>
      </c>
      <c r="Q73" s="77"/>
      <c r="R73" s="81" t="str">
        <f t="shared" si="9"/>
        <v/>
      </c>
      <c r="S73" s="84" t="str">
        <f t="shared" si="10"/>
        <v/>
      </c>
      <c r="T73" s="77" t="str">
        <f t="shared" si="11"/>
        <v/>
      </c>
      <c r="U73" s="77"/>
      <c r="V73" s="81" t="str">
        <f t="shared" si="12"/>
        <v/>
      </c>
      <c r="W73" s="77"/>
      <c r="X73" s="87" t="str">
        <f t="shared" si="13"/>
        <v/>
      </c>
      <c r="Y73" s="12"/>
      <c r="AB73" s="25" t="str">
        <f t="shared" si="14"/>
        <v/>
      </c>
      <c r="AC73" s="26" t="s">
        <v>14</v>
      </c>
      <c r="AD73" s="27" t="str">
        <f t="shared" si="15"/>
        <v/>
      </c>
      <c r="AE73" s="28" t="s">
        <v>26</v>
      </c>
    </row>
    <row r="74" spans="1:35" ht="24" customHeight="1">
      <c r="A74" s="9">
        <v>29</v>
      </c>
      <c r="B74" s="10"/>
      <c r="C74" s="210"/>
      <c r="D74" s="211"/>
      <c r="E74" s="212"/>
      <c r="F74" s="216"/>
      <c r="G74" s="217"/>
      <c r="H74" s="217"/>
      <c r="I74" s="217"/>
      <c r="J74" s="217"/>
      <c r="K74" s="217"/>
      <c r="L74" s="217"/>
      <c r="M74" s="218"/>
      <c r="N74" s="76"/>
      <c r="O74" s="77"/>
      <c r="P74" s="81" t="str">
        <f t="shared" si="8"/>
        <v/>
      </c>
      <c r="Q74" s="77"/>
      <c r="R74" s="81" t="str">
        <f t="shared" si="9"/>
        <v/>
      </c>
      <c r="S74" s="84" t="str">
        <f t="shared" si="10"/>
        <v/>
      </c>
      <c r="T74" s="77" t="str">
        <f t="shared" si="11"/>
        <v/>
      </c>
      <c r="U74" s="77"/>
      <c r="V74" s="81" t="str">
        <f t="shared" si="12"/>
        <v/>
      </c>
      <c r="W74" s="77"/>
      <c r="X74" s="87" t="str">
        <f t="shared" si="13"/>
        <v/>
      </c>
      <c r="Y74" s="12"/>
      <c r="AB74" s="25" t="str">
        <f t="shared" si="14"/>
        <v/>
      </c>
      <c r="AC74" s="26" t="s">
        <v>14</v>
      </c>
      <c r="AD74" s="27" t="str">
        <f t="shared" si="15"/>
        <v/>
      </c>
      <c r="AE74" s="28" t="s">
        <v>26</v>
      </c>
    </row>
    <row r="75" spans="1:35" ht="24" customHeight="1">
      <c r="A75" s="9">
        <v>30</v>
      </c>
      <c r="B75" s="10"/>
      <c r="C75" s="210"/>
      <c r="D75" s="211"/>
      <c r="E75" s="212"/>
      <c r="F75" s="216"/>
      <c r="G75" s="217"/>
      <c r="H75" s="217"/>
      <c r="I75" s="217"/>
      <c r="J75" s="217"/>
      <c r="K75" s="217"/>
      <c r="L75" s="217"/>
      <c r="M75" s="218"/>
      <c r="N75" s="76"/>
      <c r="O75" s="77"/>
      <c r="P75" s="81" t="str">
        <f t="shared" si="8"/>
        <v/>
      </c>
      <c r="Q75" s="77"/>
      <c r="R75" s="81" t="str">
        <f t="shared" si="9"/>
        <v/>
      </c>
      <c r="S75" s="84" t="str">
        <f t="shared" si="10"/>
        <v/>
      </c>
      <c r="T75" s="77" t="str">
        <f t="shared" si="11"/>
        <v/>
      </c>
      <c r="U75" s="77"/>
      <c r="V75" s="81" t="str">
        <f t="shared" si="12"/>
        <v/>
      </c>
      <c r="W75" s="77"/>
      <c r="X75" s="87" t="str">
        <f t="shared" si="13"/>
        <v/>
      </c>
      <c r="Y75" s="12"/>
      <c r="AB75" s="25" t="str">
        <f t="shared" si="14"/>
        <v/>
      </c>
      <c r="AC75" s="26" t="s">
        <v>14</v>
      </c>
      <c r="AD75" s="27" t="str">
        <f t="shared" si="15"/>
        <v/>
      </c>
      <c r="AE75" s="28" t="s">
        <v>26</v>
      </c>
    </row>
    <row r="76" spans="1:35" ht="14.25" customHeight="1">
      <c r="B76" s="32"/>
      <c r="C76" s="33"/>
      <c r="D76" s="33"/>
      <c r="E76" s="33"/>
      <c r="F76" s="34"/>
      <c r="G76" s="34"/>
      <c r="H76" s="34"/>
      <c r="I76" s="34"/>
      <c r="J76" s="34"/>
      <c r="K76" s="34"/>
      <c r="L76" s="34"/>
      <c r="M76" s="34"/>
      <c r="N76" s="35"/>
      <c r="O76" s="36"/>
      <c r="P76" s="35"/>
      <c r="Q76" s="36"/>
      <c r="R76" s="35"/>
      <c r="S76" s="37"/>
      <c r="T76" s="36"/>
      <c r="U76" s="36"/>
      <c r="V76" s="35"/>
      <c r="W76" s="36"/>
      <c r="X76" s="35"/>
      <c r="Y76" s="38"/>
      <c r="AB76" s="21"/>
      <c r="AC76" s="21"/>
      <c r="AD76" s="11"/>
      <c r="AE76" s="11"/>
    </row>
    <row r="77" spans="1:35" ht="14.25" customHeight="1">
      <c r="B77" s="39"/>
      <c r="C77" s="40"/>
      <c r="D77" s="40"/>
      <c r="E77" s="40"/>
      <c r="F77" s="41"/>
      <c r="G77" s="41"/>
      <c r="H77" s="41"/>
      <c r="I77" s="41"/>
      <c r="J77" s="41"/>
      <c r="K77" s="41"/>
      <c r="L77" s="41"/>
      <c r="M77" s="41"/>
      <c r="N77" s="29"/>
      <c r="O77" s="30"/>
      <c r="P77" s="29"/>
      <c r="Q77" s="30"/>
      <c r="R77" s="29"/>
      <c r="S77" s="31"/>
      <c r="T77" s="30"/>
      <c r="U77" s="30"/>
      <c r="V77" s="29"/>
      <c r="W77" s="30"/>
      <c r="X77" s="29"/>
      <c r="Y77" s="39"/>
      <c r="AB77" s="21"/>
      <c r="AC77" s="21"/>
      <c r="AD77" s="11"/>
      <c r="AE77" s="11"/>
    </row>
    <row r="78" spans="1:35" ht="12.75" customHeight="1">
      <c r="B78" s="6"/>
      <c r="C78" s="19"/>
      <c r="D78" s="19"/>
      <c r="E78" s="19"/>
      <c r="F78" s="19"/>
      <c r="G78" s="19"/>
      <c r="H78" s="19"/>
      <c r="I78" s="19"/>
      <c r="J78" s="19"/>
      <c r="K78" s="19"/>
      <c r="L78" s="19"/>
      <c r="M78" s="19"/>
      <c r="N78" s="19"/>
      <c r="O78" s="19"/>
      <c r="P78" s="19"/>
      <c r="Q78" s="19"/>
      <c r="R78" s="19"/>
      <c r="S78" s="19"/>
      <c r="T78" s="19"/>
      <c r="U78" s="19"/>
      <c r="V78" s="19" t="s">
        <v>49</v>
      </c>
      <c r="W78" s="19"/>
      <c r="X78" s="19"/>
      <c r="Y78" s="20"/>
    </row>
    <row r="79" spans="1:35" ht="24" customHeight="1">
      <c r="B79" s="10"/>
      <c r="C79" s="11"/>
      <c r="D79" s="11"/>
      <c r="E79" s="11" t="s">
        <v>27</v>
      </c>
      <c r="F79" s="11"/>
      <c r="G79" s="11"/>
      <c r="H79" s="11"/>
      <c r="I79" s="11"/>
      <c r="J79" s="11"/>
      <c r="K79" s="11"/>
      <c r="L79" s="11"/>
      <c r="M79" s="11"/>
      <c r="N79" s="11"/>
      <c r="O79" s="11"/>
      <c r="P79" s="11"/>
      <c r="Q79" s="11"/>
      <c r="R79" s="11"/>
      <c r="S79" s="11"/>
      <c r="T79" s="11"/>
      <c r="U79" s="11"/>
      <c r="V79" s="11"/>
      <c r="W79" s="11"/>
      <c r="X79" s="11"/>
      <c r="Y79" s="12"/>
      <c r="AB79" s="14"/>
      <c r="AC79" s="14"/>
      <c r="AD79" s="14"/>
      <c r="AE79" s="14"/>
    </row>
    <row r="80" spans="1:35" ht="12" customHeight="1">
      <c r="B80" s="10"/>
      <c r="C80" s="11"/>
      <c r="D80" s="11"/>
      <c r="E80" s="11"/>
      <c r="F80" s="11"/>
      <c r="G80" s="11"/>
      <c r="H80" s="11"/>
      <c r="I80" s="11"/>
      <c r="J80" s="11"/>
      <c r="K80" s="11"/>
      <c r="L80" s="11"/>
      <c r="M80" s="11"/>
      <c r="N80" s="11"/>
      <c r="O80" s="11"/>
      <c r="P80" s="11"/>
      <c r="Q80" s="11"/>
      <c r="R80" s="11"/>
      <c r="S80" s="11"/>
      <c r="T80" s="11"/>
      <c r="U80" s="11"/>
      <c r="V80" s="11"/>
      <c r="W80" s="11"/>
      <c r="X80" s="11"/>
      <c r="Y80" s="12"/>
      <c r="AB80" s="54"/>
      <c r="AC80" s="54"/>
      <c r="AD80" s="54"/>
      <c r="AE80" s="17"/>
    </row>
    <row r="81" spans="1:35" ht="24" customHeight="1" thickBot="1">
      <c r="B81" s="10"/>
      <c r="C81" s="213" t="s">
        <v>7</v>
      </c>
      <c r="D81" s="214"/>
      <c r="E81" s="215"/>
      <c r="F81" s="179" t="s">
        <v>8</v>
      </c>
      <c r="G81" s="180"/>
      <c r="H81" s="180"/>
      <c r="I81" s="180"/>
      <c r="J81" s="180"/>
      <c r="K81" s="180"/>
      <c r="L81" s="180"/>
      <c r="M81" s="181"/>
      <c r="N81" s="179" t="s">
        <v>9</v>
      </c>
      <c r="O81" s="180"/>
      <c r="P81" s="180"/>
      <c r="Q81" s="180"/>
      <c r="R81" s="180"/>
      <c r="S81" s="180"/>
      <c r="T81" s="180"/>
      <c r="U81" s="180"/>
      <c r="V81" s="180"/>
      <c r="W81" s="180"/>
      <c r="X81" s="181"/>
      <c r="Y81" s="12"/>
      <c r="AB81" s="22" t="s">
        <v>28</v>
      </c>
      <c r="AC81" s="23"/>
      <c r="AD81" s="23"/>
      <c r="AE81" s="24"/>
      <c r="AH81" s="15"/>
      <c r="AI81" s="9">
        <v>1</v>
      </c>
    </row>
    <row r="82" spans="1:35" ht="24" customHeight="1" thickTop="1">
      <c r="A82" s="9">
        <v>31</v>
      </c>
      <c r="B82" s="10"/>
      <c r="C82" s="210"/>
      <c r="D82" s="211"/>
      <c r="E82" s="212"/>
      <c r="F82" s="216"/>
      <c r="G82" s="217"/>
      <c r="H82" s="217"/>
      <c r="I82" s="217"/>
      <c r="J82" s="217"/>
      <c r="K82" s="217"/>
      <c r="L82" s="217"/>
      <c r="M82" s="218"/>
      <c r="N82" s="76"/>
      <c r="O82" s="77"/>
      <c r="P82" s="81" t="str">
        <f t="shared" ref="P82:P111" si="16">IF(N82="","","年")</f>
        <v/>
      </c>
      <c r="Q82" s="77"/>
      <c r="R82" s="81" t="str">
        <f t="shared" ref="R82:R111" si="17">IF(N82="","","月")</f>
        <v/>
      </c>
      <c r="S82" s="84" t="str">
        <f t="shared" ref="S82:S111" si="18">IF(N82="","","～")</f>
        <v/>
      </c>
      <c r="T82" s="77" t="str">
        <f t="shared" ref="T82:T111" si="19">IF(N82="","",N82)</f>
        <v/>
      </c>
      <c r="U82" s="77"/>
      <c r="V82" s="81" t="str">
        <f t="shared" ref="V82:V111" si="20">IF(N82="","","年")</f>
        <v/>
      </c>
      <c r="W82" s="77"/>
      <c r="X82" s="87" t="str">
        <f t="shared" ref="X82:X111" si="21">IF(N82="","","月")</f>
        <v/>
      </c>
      <c r="Y82" s="12"/>
      <c r="AB82" s="25" t="str">
        <f t="shared" ref="AB82:AB111" si="22">IF(U82="","",IF((W82-Q82)&lt;0,U82-O82-1,U82-O82))</f>
        <v/>
      </c>
      <c r="AC82" s="26" t="s">
        <v>14</v>
      </c>
      <c r="AD82" s="27" t="str">
        <f t="shared" ref="AD82:AD111" si="23">IF(W82="","",IF((W82-Q82)&lt;0,12+(W82-Q82)+1,W82-Q82+1))</f>
        <v/>
      </c>
      <c r="AE82" s="28" t="s">
        <v>26</v>
      </c>
    </row>
    <row r="83" spans="1:35" ht="24" customHeight="1">
      <c r="A83" s="9">
        <v>32</v>
      </c>
      <c r="B83" s="10"/>
      <c r="C83" s="210"/>
      <c r="D83" s="211"/>
      <c r="E83" s="212"/>
      <c r="F83" s="216"/>
      <c r="G83" s="217"/>
      <c r="H83" s="217"/>
      <c r="I83" s="217"/>
      <c r="J83" s="217"/>
      <c r="K83" s="217"/>
      <c r="L83" s="217"/>
      <c r="M83" s="218"/>
      <c r="N83" s="76"/>
      <c r="O83" s="77"/>
      <c r="P83" s="81" t="str">
        <f t="shared" si="16"/>
        <v/>
      </c>
      <c r="Q83" s="77"/>
      <c r="R83" s="81" t="str">
        <f t="shared" si="17"/>
        <v/>
      </c>
      <c r="S83" s="84" t="str">
        <f t="shared" si="18"/>
        <v/>
      </c>
      <c r="T83" s="77" t="str">
        <f t="shared" si="19"/>
        <v/>
      </c>
      <c r="U83" s="77"/>
      <c r="V83" s="81" t="str">
        <f t="shared" si="20"/>
        <v/>
      </c>
      <c r="W83" s="77"/>
      <c r="X83" s="87" t="str">
        <f t="shared" si="21"/>
        <v/>
      </c>
      <c r="Y83" s="12"/>
      <c r="AB83" s="25" t="str">
        <f t="shared" si="22"/>
        <v/>
      </c>
      <c r="AC83" s="26" t="s">
        <v>14</v>
      </c>
      <c r="AD83" s="27" t="str">
        <f t="shared" si="23"/>
        <v/>
      </c>
      <c r="AE83" s="28" t="s">
        <v>26</v>
      </c>
    </row>
    <row r="84" spans="1:35" ht="24" customHeight="1">
      <c r="A84" s="9">
        <v>33</v>
      </c>
      <c r="B84" s="10"/>
      <c r="C84" s="210"/>
      <c r="D84" s="211"/>
      <c r="E84" s="212"/>
      <c r="F84" s="216"/>
      <c r="G84" s="217"/>
      <c r="H84" s="217"/>
      <c r="I84" s="217"/>
      <c r="J84" s="217"/>
      <c r="K84" s="217"/>
      <c r="L84" s="217"/>
      <c r="M84" s="218"/>
      <c r="N84" s="76"/>
      <c r="O84" s="77"/>
      <c r="P84" s="81" t="str">
        <f t="shared" si="16"/>
        <v/>
      </c>
      <c r="Q84" s="77"/>
      <c r="R84" s="81" t="str">
        <f t="shared" si="17"/>
        <v/>
      </c>
      <c r="S84" s="84" t="str">
        <f t="shared" si="18"/>
        <v/>
      </c>
      <c r="T84" s="77" t="str">
        <f t="shared" si="19"/>
        <v/>
      </c>
      <c r="U84" s="77"/>
      <c r="V84" s="81" t="str">
        <f t="shared" si="20"/>
        <v/>
      </c>
      <c r="W84" s="77"/>
      <c r="X84" s="87" t="str">
        <f t="shared" si="21"/>
        <v/>
      </c>
      <c r="Y84" s="12"/>
      <c r="AB84" s="25" t="str">
        <f t="shared" si="22"/>
        <v/>
      </c>
      <c r="AC84" s="26" t="s">
        <v>14</v>
      </c>
      <c r="AD84" s="27" t="str">
        <f t="shared" si="23"/>
        <v/>
      </c>
      <c r="AE84" s="28" t="s">
        <v>26</v>
      </c>
    </row>
    <row r="85" spans="1:35" ht="24" customHeight="1">
      <c r="A85" s="9">
        <v>34</v>
      </c>
      <c r="B85" s="10"/>
      <c r="C85" s="210"/>
      <c r="D85" s="211"/>
      <c r="E85" s="212"/>
      <c r="F85" s="216"/>
      <c r="G85" s="217"/>
      <c r="H85" s="217"/>
      <c r="I85" s="217"/>
      <c r="J85" s="217"/>
      <c r="K85" s="217"/>
      <c r="L85" s="217"/>
      <c r="M85" s="218"/>
      <c r="N85" s="76"/>
      <c r="O85" s="77"/>
      <c r="P85" s="81" t="str">
        <f t="shared" si="16"/>
        <v/>
      </c>
      <c r="Q85" s="77"/>
      <c r="R85" s="81" t="str">
        <f t="shared" si="17"/>
        <v/>
      </c>
      <c r="S85" s="84" t="str">
        <f t="shared" si="18"/>
        <v/>
      </c>
      <c r="T85" s="77" t="str">
        <f t="shared" si="19"/>
        <v/>
      </c>
      <c r="U85" s="77"/>
      <c r="V85" s="81" t="str">
        <f t="shared" si="20"/>
        <v/>
      </c>
      <c r="W85" s="77"/>
      <c r="X85" s="87" t="str">
        <f t="shared" si="21"/>
        <v/>
      </c>
      <c r="Y85" s="12"/>
      <c r="AB85" s="25" t="str">
        <f t="shared" si="22"/>
        <v/>
      </c>
      <c r="AC85" s="26" t="s">
        <v>14</v>
      </c>
      <c r="AD85" s="27" t="str">
        <f t="shared" si="23"/>
        <v/>
      </c>
      <c r="AE85" s="28" t="s">
        <v>26</v>
      </c>
    </row>
    <row r="86" spans="1:35" ht="24" customHeight="1">
      <c r="A86" s="9">
        <v>35</v>
      </c>
      <c r="B86" s="10"/>
      <c r="C86" s="210"/>
      <c r="D86" s="211"/>
      <c r="E86" s="212"/>
      <c r="F86" s="216"/>
      <c r="G86" s="217"/>
      <c r="H86" s="217"/>
      <c r="I86" s="217"/>
      <c r="J86" s="217"/>
      <c r="K86" s="217"/>
      <c r="L86" s="217"/>
      <c r="M86" s="218"/>
      <c r="N86" s="76"/>
      <c r="O86" s="77"/>
      <c r="P86" s="81" t="str">
        <f t="shared" si="16"/>
        <v/>
      </c>
      <c r="Q86" s="77"/>
      <c r="R86" s="81" t="str">
        <f t="shared" si="17"/>
        <v/>
      </c>
      <c r="S86" s="84" t="str">
        <f t="shared" si="18"/>
        <v/>
      </c>
      <c r="T86" s="77" t="str">
        <f t="shared" si="19"/>
        <v/>
      </c>
      <c r="U86" s="77"/>
      <c r="V86" s="81" t="str">
        <f t="shared" si="20"/>
        <v/>
      </c>
      <c r="W86" s="77"/>
      <c r="X86" s="87" t="str">
        <f t="shared" si="21"/>
        <v/>
      </c>
      <c r="Y86" s="12"/>
      <c r="AB86" s="25" t="str">
        <f t="shared" si="22"/>
        <v/>
      </c>
      <c r="AC86" s="26" t="s">
        <v>14</v>
      </c>
      <c r="AD86" s="27" t="str">
        <f t="shared" si="23"/>
        <v/>
      </c>
      <c r="AE86" s="28" t="s">
        <v>26</v>
      </c>
    </row>
    <row r="87" spans="1:35" ht="24" customHeight="1">
      <c r="A87" s="9">
        <v>36</v>
      </c>
      <c r="B87" s="10"/>
      <c r="C87" s="210"/>
      <c r="D87" s="211"/>
      <c r="E87" s="212"/>
      <c r="F87" s="216"/>
      <c r="G87" s="217"/>
      <c r="H87" s="217"/>
      <c r="I87" s="217"/>
      <c r="J87" s="217"/>
      <c r="K87" s="217"/>
      <c r="L87" s="217"/>
      <c r="M87" s="218"/>
      <c r="N87" s="74"/>
      <c r="O87" s="75"/>
      <c r="P87" s="80" t="str">
        <f t="shared" si="16"/>
        <v/>
      </c>
      <c r="Q87" s="75"/>
      <c r="R87" s="80" t="str">
        <f t="shared" si="17"/>
        <v/>
      </c>
      <c r="S87" s="83" t="str">
        <f t="shared" si="18"/>
        <v/>
      </c>
      <c r="T87" s="88" t="str">
        <f t="shared" si="19"/>
        <v/>
      </c>
      <c r="U87" s="75"/>
      <c r="V87" s="80" t="str">
        <f t="shared" si="20"/>
        <v/>
      </c>
      <c r="W87" s="75"/>
      <c r="X87" s="86" t="str">
        <f t="shared" si="21"/>
        <v/>
      </c>
      <c r="Y87" s="12"/>
      <c r="AB87" s="25" t="str">
        <f t="shared" si="22"/>
        <v/>
      </c>
      <c r="AC87" s="26" t="s">
        <v>14</v>
      </c>
      <c r="AD87" s="27" t="str">
        <f t="shared" si="23"/>
        <v/>
      </c>
      <c r="AE87" s="28" t="s">
        <v>26</v>
      </c>
      <c r="AH87" s="15"/>
      <c r="AI87" s="9">
        <v>2</v>
      </c>
    </row>
    <row r="88" spans="1:35" ht="24" customHeight="1">
      <c r="A88" s="9">
        <v>37</v>
      </c>
      <c r="B88" s="10"/>
      <c r="C88" s="210"/>
      <c r="D88" s="211"/>
      <c r="E88" s="212"/>
      <c r="F88" s="219"/>
      <c r="G88" s="220"/>
      <c r="H88" s="220"/>
      <c r="I88" s="220"/>
      <c r="J88" s="220"/>
      <c r="K88" s="220"/>
      <c r="L88" s="220"/>
      <c r="M88" s="221"/>
      <c r="N88" s="74"/>
      <c r="O88" s="75"/>
      <c r="P88" s="80" t="str">
        <f t="shared" si="16"/>
        <v/>
      </c>
      <c r="Q88" s="75"/>
      <c r="R88" s="80" t="str">
        <f t="shared" si="17"/>
        <v/>
      </c>
      <c r="S88" s="83" t="str">
        <f t="shared" si="18"/>
        <v/>
      </c>
      <c r="T88" s="77" t="str">
        <f t="shared" si="19"/>
        <v/>
      </c>
      <c r="U88" s="75"/>
      <c r="V88" s="80" t="str">
        <f t="shared" si="20"/>
        <v/>
      </c>
      <c r="W88" s="75"/>
      <c r="X88" s="86" t="str">
        <f t="shared" si="21"/>
        <v/>
      </c>
      <c r="Y88" s="12"/>
      <c r="AB88" s="25" t="str">
        <f t="shared" si="22"/>
        <v/>
      </c>
      <c r="AC88" s="26" t="s">
        <v>14</v>
      </c>
      <c r="AD88" s="27" t="str">
        <f t="shared" si="23"/>
        <v/>
      </c>
      <c r="AE88" s="28" t="s">
        <v>26</v>
      </c>
      <c r="AH88" s="15"/>
      <c r="AI88" s="9">
        <v>3</v>
      </c>
    </row>
    <row r="89" spans="1:35" ht="24" customHeight="1">
      <c r="A89" s="9">
        <v>38</v>
      </c>
      <c r="B89" s="10"/>
      <c r="C89" s="210"/>
      <c r="D89" s="211"/>
      <c r="E89" s="212"/>
      <c r="F89" s="216"/>
      <c r="G89" s="217"/>
      <c r="H89" s="217"/>
      <c r="I89" s="217"/>
      <c r="J89" s="217"/>
      <c r="K89" s="217"/>
      <c r="L89" s="217"/>
      <c r="M89" s="218"/>
      <c r="N89" s="76"/>
      <c r="O89" s="77"/>
      <c r="P89" s="81" t="str">
        <f t="shared" si="16"/>
        <v/>
      </c>
      <c r="Q89" s="77"/>
      <c r="R89" s="81" t="str">
        <f t="shared" si="17"/>
        <v/>
      </c>
      <c r="S89" s="84" t="str">
        <f t="shared" si="18"/>
        <v/>
      </c>
      <c r="T89" s="77" t="str">
        <f t="shared" si="19"/>
        <v/>
      </c>
      <c r="U89" s="77"/>
      <c r="V89" s="81" t="str">
        <f t="shared" si="20"/>
        <v/>
      </c>
      <c r="W89" s="77"/>
      <c r="X89" s="87" t="str">
        <f t="shared" si="21"/>
        <v/>
      </c>
      <c r="Y89" s="12"/>
      <c r="AB89" s="25" t="str">
        <f t="shared" si="22"/>
        <v/>
      </c>
      <c r="AC89" s="26" t="s">
        <v>14</v>
      </c>
      <c r="AD89" s="27" t="str">
        <f t="shared" si="23"/>
        <v/>
      </c>
      <c r="AE89" s="28" t="s">
        <v>26</v>
      </c>
      <c r="AI89" s="9">
        <v>4</v>
      </c>
    </row>
    <row r="90" spans="1:35" ht="24" customHeight="1">
      <c r="A90" s="9">
        <v>39</v>
      </c>
      <c r="B90" s="10"/>
      <c r="C90" s="210"/>
      <c r="D90" s="211"/>
      <c r="E90" s="212"/>
      <c r="F90" s="216"/>
      <c r="G90" s="217"/>
      <c r="H90" s="217"/>
      <c r="I90" s="217"/>
      <c r="J90" s="217"/>
      <c r="K90" s="217"/>
      <c r="L90" s="217"/>
      <c r="M90" s="218"/>
      <c r="N90" s="76"/>
      <c r="O90" s="77"/>
      <c r="P90" s="81" t="str">
        <f t="shared" si="16"/>
        <v/>
      </c>
      <c r="Q90" s="77"/>
      <c r="R90" s="81" t="str">
        <f t="shared" si="17"/>
        <v/>
      </c>
      <c r="S90" s="84" t="str">
        <f t="shared" si="18"/>
        <v/>
      </c>
      <c r="T90" s="77" t="str">
        <f t="shared" si="19"/>
        <v/>
      </c>
      <c r="U90" s="77"/>
      <c r="V90" s="81" t="str">
        <f t="shared" si="20"/>
        <v/>
      </c>
      <c r="W90" s="77"/>
      <c r="X90" s="87" t="str">
        <f t="shared" si="21"/>
        <v/>
      </c>
      <c r="Y90" s="12"/>
      <c r="AB90" s="25" t="str">
        <f t="shared" si="22"/>
        <v/>
      </c>
      <c r="AC90" s="26" t="s">
        <v>14</v>
      </c>
      <c r="AD90" s="27" t="str">
        <f t="shared" si="23"/>
        <v/>
      </c>
      <c r="AE90" s="28" t="s">
        <v>26</v>
      </c>
      <c r="AI90" s="9">
        <v>5</v>
      </c>
    </row>
    <row r="91" spans="1:35" ht="24" customHeight="1">
      <c r="A91" s="9">
        <v>40</v>
      </c>
      <c r="B91" s="10"/>
      <c r="C91" s="210"/>
      <c r="D91" s="211"/>
      <c r="E91" s="212"/>
      <c r="F91" s="216"/>
      <c r="G91" s="217"/>
      <c r="H91" s="217"/>
      <c r="I91" s="217"/>
      <c r="J91" s="217"/>
      <c r="K91" s="217"/>
      <c r="L91" s="217"/>
      <c r="M91" s="218"/>
      <c r="N91" s="76"/>
      <c r="O91" s="77"/>
      <c r="P91" s="81" t="str">
        <f t="shared" si="16"/>
        <v/>
      </c>
      <c r="Q91" s="77"/>
      <c r="R91" s="81" t="str">
        <f t="shared" si="17"/>
        <v/>
      </c>
      <c r="S91" s="84" t="str">
        <f t="shared" si="18"/>
        <v/>
      </c>
      <c r="T91" s="77" t="str">
        <f t="shared" si="19"/>
        <v/>
      </c>
      <c r="U91" s="77"/>
      <c r="V91" s="81" t="str">
        <f t="shared" si="20"/>
        <v/>
      </c>
      <c r="W91" s="77"/>
      <c r="X91" s="87" t="str">
        <f t="shared" si="21"/>
        <v/>
      </c>
      <c r="Y91" s="12"/>
      <c r="AB91" s="25" t="str">
        <f t="shared" si="22"/>
        <v/>
      </c>
      <c r="AC91" s="26" t="s">
        <v>14</v>
      </c>
      <c r="AD91" s="27" t="str">
        <f t="shared" si="23"/>
        <v/>
      </c>
      <c r="AE91" s="28" t="s">
        <v>26</v>
      </c>
      <c r="AI91" s="9">
        <v>6</v>
      </c>
    </row>
    <row r="92" spans="1:35" ht="24" customHeight="1">
      <c r="A92" s="9">
        <v>41</v>
      </c>
      <c r="B92" s="10"/>
      <c r="C92" s="210"/>
      <c r="D92" s="211"/>
      <c r="E92" s="212"/>
      <c r="F92" s="216"/>
      <c r="G92" s="217"/>
      <c r="H92" s="217"/>
      <c r="I92" s="217"/>
      <c r="J92" s="217"/>
      <c r="K92" s="217"/>
      <c r="L92" s="217"/>
      <c r="M92" s="218"/>
      <c r="N92" s="76"/>
      <c r="O92" s="77"/>
      <c r="P92" s="81" t="str">
        <f t="shared" si="16"/>
        <v/>
      </c>
      <c r="Q92" s="77"/>
      <c r="R92" s="81" t="str">
        <f t="shared" si="17"/>
        <v/>
      </c>
      <c r="S92" s="84" t="str">
        <f t="shared" si="18"/>
        <v/>
      </c>
      <c r="T92" s="77" t="str">
        <f t="shared" si="19"/>
        <v/>
      </c>
      <c r="U92" s="77"/>
      <c r="V92" s="81" t="str">
        <f t="shared" si="20"/>
        <v/>
      </c>
      <c r="W92" s="77"/>
      <c r="X92" s="87" t="str">
        <f t="shared" si="21"/>
        <v/>
      </c>
      <c r="Y92" s="12"/>
      <c r="AB92" s="25" t="str">
        <f t="shared" si="22"/>
        <v/>
      </c>
      <c r="AC92" s="26" t="s">
        <v>14</v>
      </c>
      <c r="AD92" s="27" t="str">
        <f t="shared" si="23"/>
        <v/>
      </c>
      <c r="AE92" s="28" t="s">
        <v>26</v>
      </c>
      <c r="AI92" s="9">
        <v>7</v>
      </c>
    </row>
    <row r="93" spans="1:35" ht="24" customHeight="1">
      <c r="A93" s="9">
        <v>42</v>
      </c>
      <c r="B93" s="10"/>
      <c r="C93" s="210"/>
      <c r="D93" s="211"/>
      <c r="E93" s="212"/>
      <c r="F93" s="216"/>
      <c r="G93" s="217"/>
      <c r="H93" s="217"/>
      <c r="I93" s="217"/>
      <c r="J93" s="217"/>
      <c r="K93" s="217"/>
      <c r="L93" s="217"/>
      <c r="M93" s="218"/>
      <c r="N93" s="76"/>
      <c r="O93" s="77"/>
      <c r="P93" s="81" t="str">
        <f t="shared" si="16"/>
        <v/>
      </c>
      <c r="Q93" s="77"/>
      <c r="R93" s="81" t="str">
        <f t="shared" si="17"/>
        <v/>
      </c>
      <c r="S93" s="84" t="str">
        <f t="shared" si="18"/>
        <v/>
      </c>
      <c r="T93" s="77" t="str">
        <f t="shared" si="19"/>
        <v/>
      </c>
      <c r="U93" s="77"/>
      <c r="V93" s="81" t="str">
        <f t="shared" si="20"/>
        <v/>
      </c>
      <c r="W93" s="77"/>
      <c r="X93" s="87" t="str">
        <f t="shared" si="21"/>
        <v/>
      </c>
      <c r="Y93" s="12"/>
      <c r="AB93" s="25" t="str">
        <f t="shared" si="22"/>
        <v/>
      </c>
      <c r="AC93" s="26" t="s">
        <v>14</v>
      </c>
      <c r="AD93" s="27" t="str">
        <f t="shared" si="23"/>
        <v/>
      </c>
      <c r="AE93" s="28" t="s">
        <v>26</v>
      </c>
      <c r="AI93" s="9">
        <v>9</v>
      </c>
    </row>
    <row r="94" spans="1:35" ht="24" customHeight="1">
      <c r="A94" s="9">
        <v>43</v>
      </c>
      <c r="B94" s="10"/>
      <c r="C94" s="210"/>
      <c r="D94" s="211"/>
      <c r="E94" s="212"/>
      <c r="F94" s="216"/>
      <c r="G94" s="217"/>
      <c r="H94" s="217"/>
      <c r="I94" s="217"/>
      <c r="J94" s="217"/>
      <c r="K94" s="217"/>
      <c r="L94" s="217"/>
      <c r="M94" s="218"/>
      <c r="N94" s="76"/>
      <c r="O94" s="77"/>
      <c r="P94" s="81" t="str">
        <f t="shared" si="16"/>
        <v/>
      </c>
      <c r="Q94" s="77"/>
      <c r="R94" s="81" t="str">
        <f t="shared" si="17"/>
        <v/>
      </c>
      <c r="S94" s="84" t="str">
        <f t="shared" si="18"/>
        <v/>
      </c>
      <c r="T94" s="77" t="str">
        <f t="shared" si="19"/>
        <v/>
      </c>
      <c r="U94" s="77"/>
      <c r="V94" s="81" t="str">
        <f t="shared" si="20"/>
        <v/>
      </c>
      <c r="W94" s="77"/>
      <c r="X94" s="87" t="str">
        <f t="shared" si="21"/>
        <v/>
      </c>
      <c r="Y94" s="12"/>
      <c r="AB94" s="25" t="str">
        <f t="shared" si="22"/>
        <v/>
      </c>
      <c r="AC94" s="26" t="s">
        <v>14</v>
      </c>
      <c r="AD94" s="27" t="str">
        <f t="shared" si="23"/>
        <v/>
      </c>
      <c r="AE94" s="28" t="s">
        <v>26</v>
      </c>
      <c r="AI94" s="9">
        <v>10</v>
      </c>
    </row>
    <row r="95" spans="1:35" ht="24" customHeight="1">
      <c r="A95" s="9">
        <v>44</v>
      </c>
      <c r="B95" s="10"/>
      <c r="C95" s="210"/>
      <c r="D95" s="211"/>
      <c r="E95" s="212"/>
      <c r="F95" s="216"/>
      <c r="G95" s="217"/>
      <c r="H95" s="217"/>
      <c r="I95" s="217"/>
      <c r="J95" s="217"/>
      <c r="K95" s="217"/>
      <c r="L95" s="217"/>
      <c r="M95" s="218"/>
      <c r="N95" s="76"/>
      <c r="O95" s="77"/>
      <c r="P95" s="81" t="str">
        <f t="shared" si="16"/>
        <v/>
      </c>
      <c r="Q95" s="77"/>
      <c r="R95" s="81" t="str">
        <f t="shared" si="17"/>
        <v/>
      </c>
      <c r="S95" s="84" t="str">
        <f t="shared" si="18"/>
        <v/>
      </c>
      <c r="T95" s="77" t="str">
        <f t="shared" si="19"/>
        <v/>
      </c>
      <c r="U95" s="77"/>
      <c r="V95" s="81" t="str">
        <f t="shared" si="20"/>
        <v/>
      </c>
      <c r="W95" s="77"/>
      <c r="X95" s="87" t="str">
        <f t="shared" si="21"/>
        <v/>
      </c>
      <c r="Y95" s="12"/>
      <c r="AB95" s="25" t="str">
        <f t="shared" si="22"/>
        <v/>
      </c>
      <c r="AC95" s="26" t="s">
        <v>14</v>
      </c>
      <c r="AD95" s="27" t="str">
        <f t="shared" si="23"/>
        <v/>
      </c>
      <c r="AE95" s="28" t="s">
        <v>26</v>
      </c>
      <c r="AI95" s="9">
        <v>11</v>
      </c>
    </row>
    <row r="96" spans="1:35" ht="24" customHeight="1">
      <c r="A96" s="9">
        <v>45</v>
      </c>
      <c r="B96" s="10"/>
      <c r="C96" s="210"/>
      <c r="D96" s="211"/>
      <c r="E96" s="212"/>
      <c r="F96" s="216"/>
      <c r="G96" s="217"/>
      <c r="H96" s="217"/>
      <c r="I96" s="217"/>
      <c r="J96" s="217"/>
      <c r="K96" s="217"/>
      <c r="L96" s="217"/>
      <c r="M96" s="218"/>
      <c r="N96" s="76"/>
      <c r="O96" s="77"/>
      <c r="P96" s="81" t="str">
        <f t="shared" si="16"/>
        <v/>
      </c>
      <c r="Q96" s="77"/>
      <c r="R96" s="81" t="str">
        <f t="shared" si="17"/>
        <v/>
      </c>
      <c r="S96" s="84" t="str">
        <f t="shared" si="18"/>
        <v/>
      </c>
      <c r="T96" s="77" t="str">
        <f t="shared" si="19"/>
        <v/>
      </c>
      <c r="U96" s="77"/>
      <c r="V96" s="81" t="str">
        <f t="shared" si="20"/>
        <v/>
      </c>
      <c r="W96" s="77"/>
      <c r="X96" s="87" t="str">
        <f t="shared" si="21"/>
        <v/>
      </c>
      <c r="Y96" s="12"/>
      <c r="AB96" s="25" t="str">
        <f t="shared" si="22"/>
        <v/>
      </c>
      <c r="AC96" s="26" t="s">
        <v>14</v>
      </c>
      <c r="AD96" s="27" t="str">
        <f t="shared" si="23"/>
        <v/>
      </c>
      <c r="AE96" s="28" t="s">
        <v>26</v>
      </c>
      <c r="AI96" s="9">
        <v>12</v>
      </c>
    </row>
    <row r="97" spans="1:35" ht="24" customHeight="1">
      <c r="A97" s="9">
        <v>46</v>
      </c>
      <c r="B97" s="10"/>
      <c r="C97" s="210"/>
      <c r="D97" s="211"/>
      <c r="E97" s="212"/>
      <c r="F97" s="216"/>
      <c r="G97" s="217"/>
      <c r="H97" s="217"/>
      <c r="I97" s="217"/>
      <c r="J97" s="217"/>
      <c r="K97" s="217"/>
      <c r="L97" s="217"/>
      <c r="M97" s="218"/>
      <c r="N97" s="76"/>
      <c r="O97" s="77"/>
      <c r="P97" s="81" t="str">
        <f t="shared" si="16"/>
        <v/>
      </c>
      <c r="Q97" s="77"/>
      <c r="R97" s="81" t="str">
        <f t="shared" si="17"/>
        <v/>
      </c>
      <c r="S97" s="84" t="str">
        <f t="shared" si="18"/>
        <v/>
      </c>
      <c r="T97" s="77" t="str">
        <f t="shared" si="19"/>
        <v/>
      </c>
      <c r="U97" s="77"/>
      <c r="V97" s="81" t="str">
        <f t="shared" si="20"/>
        <v/>
      </c>
      <c r="W97" s="77"/>
      <c r="X97" s="87" t="str">
        <f t="shared" si="21"/>
        <v/>
      </c>
      <c r="Y97" s="12"/>
      <c r="AB97" s="25" t="str">
        <f t="shared" si="22"/>
        <v/>
      </c>
      <c r="AC97" s="26" t="s">
        <v>14</v>
      </c>
      <c r="AD97" s="27" t="str">
        <f t="shared" si="23"/>
        <v/>
      </c>
      <c r="AE97" s="28" t="s">
        <v>26</v>
      </c>
    </row>
    <row r="98" spans="1:35" ht="24" customHeight="1">
      <c r="A98" s="9">
        <v>47</v>
      </c>
      <c r="B98" s="10"/>
      <c r="C98" s="210"/>
      <c r="D98" s="211"/>
      <c r="E98" s="212"/>
      <c r="F98" s="216"/>
      <c r="G98" s="217"/>
      <c r="H98" s="217"/>
      <c r="I98" s="217"/>
      <c r="J98" s="217"/>
      <c r="K98" s="217"/>
      <c r="L98" s="217"/>
      <c r="M98" s="218"/>
      <c r="N98" s="76"/>
      <c r="O98" s="77"/>
      <c r="P98" s="81" t="str">
        <f t="shared" si="16"/>
        <v/>
      </c>
      <c r="Q98" s="77"/>
      <c r="R98" s="81" t="str">
        <f t="shared" si="17"/>
        <v/>
      </c>
      <c r="S98" s="84" t="str">
        <f t="shared" si="18"/>
        <v/>
      </c>
      <c r="T98" s="77" t="str">
        <f t="shared" si="19"/>
        <v/>
      </c>
      <c r="U98" s="77"/>
      <c r="V98" s="81" t="str">
        <f t="shared" si="20"/>
        <v/>
      </c>
      <c r="W98" s="77"/>
      <c r="X98" s="87" t="str">
        <f t="shared" si="21"/>
        <v/>
      </c>
      <c r="Y98" s="12"/>
      <c r="AB98" s="25" t="str">
        <f t="shared" si="22"/>
        <v/>
      </c>
      <c r="AC98" s="26" t="s">
        <v>14</v>
      </c>
      <c r="AD98" s="27" t="str">
        <f t="shared" si="23"/>
        <v/>
      </c>
      <c r="AE98" s="28" t="s">
        <v>26</v>
      </c>
    </row>
    <row r="99" spans="1:35" ht="24" customHeight="1">
      <c r="A99" s="9">
        <v>48</v>
      </c>
      <c r="B99" s="10"/>
      <c r="C99" s="210"/>
      <c r="D99" s="211"/>
      <c r="E99" s="212"/>
      <c r="F99" s="216"/>
      <c r="G99" s="217"/>
      <c r="H99" s="217"/>
      <c r="I99" s="217"/>
      <c r="J99" s="217"/>
      <c r="K99" s="217"/>
      <c r="L99" s="217"/>
      <c r="M99" s="218"/>
      <c r="N99" s="76"/>
      <c r="O99" s="77"/>
      <c r="P99" s="81" t="str">
        <f t="shared" si="16"/>
        <v/>
      </c>
      <c r="Q99" s="77"/>
      <c r="R99" s="81" t="str">
        <f t="shared" si="17"/>
        <v/>
      </c>
      <c r="S99" s="84" t="str">
        <f t="shared" si="18"/>
        <v/>
      </c>
      <c r="T99" s="77" t="str">
        <f t="shared" si="19"/>
        <v/>
      </c>
      <c r="U99" s="77"/>
      <c r="V99" s="81" t="str">
        <f t="shared" si="20"/>
        <v/>
      </c>
      <c r="W99" s="77"/>
      <c r="X99" s="87" t="str">
        <f t="shared" si="21"/>
        <v/>
      </c>
      <c r="Y99" s="12"/>
      <c r="AB99" s="25" t="str">
        <f t="shared" si="22"/>
        <v/>
      </c>
      <c r="AC99" s="26" t="s">
        <v>14</v>
      </c>
      <c r="AD99" s="27" t="str">
        <f t="shared" si="23"/>
        <v/>
      </c>
      <c r="AE99" s="28" t="s">
        <v>26</v>
      </c>
    </row>
    <row r="100" spans="1:35" ht="24" customHeight="1">
      <c r="A100" s="9">
        <v>49</v>
      </c>
      <c r="B100" s="10"/>
      <c r="C100" s="210"/>
      <c r="D100" s="211"/>
      <c r="E100" s="212"/>
      <c r="F100" s="216"/>
      <c r="G100" s="217"/>
      <c r="H100" s="217"/>
      <c r="I100" s="217"/>
      <c r="J100" s="217"/>
      <c r="K100" s="217"/>
      <c r="L100" s="217"/>
      <c r="M100" s="218"/>
      <c r="N100" s="76"/>
      <c r="O100" s="77"/>
      <c r="P100" s="81" t="str">
        <f t="shared" si="16"/>
        <v/>
      </c>
      <c r="Q100" s="77"/>
      <c r="R100" s="81" t="str">
        <f t="shared" si="17"/>
        <v/>
      </c>
      <c r="S100" s="84" t="str">
        <f t="shared" si="18"/>
        <v/>
      </c>
      <c r="T100" s="77" t="str">
        <f t="shared" si="19"/>
        <v/>
      </c>
      <c r="U100" s="77"/>
      <c r="V100" s="81" t="str">
        <f t="shared" si="20"/>
        <v/>
      </c>
      <c r="W100" s="77"/>
      <c r="X100" s="87" t="str">
        <f t="shared" si="21"/>
        <v/>
      </c>
      <c r="Y100" s="12"/>
      <c r="AB100" s="25" t="str">
        <f t="shared" si="22"/>
        <v/>
      </c>
      <c r="AC100" s="26" t="s">
        <v>14</v>
      </c>
      <c r="AD100" s="27" t="str">
        <f t="shared" si="23"/>
        <v/>
      </c>
      <c r="AE100" s="28" t="s">
        <v>26</v>
      </c>
    </row>
    <row r="101" spans="1:35" ht="24" customHeight="1">
      <c r="A101" s="9">
        <v>50</v>
      </c>
      <c r="B101" s="10"/>
      <c r="C101" s="210"/>
      <c r="D101" s="211"/>
      <c r="E101" s="212"/>
      <c r="F101" s="216"/>
      <c r="G101" s="217"/>
      <c r="H101" s="217"/>
      <c r="I101" s="217"/>
      <c r="J101" s="217"/>
      <c r="K101" s="217"/>
      <c r="L101" s="217"/>
      <c r="M101" s="218"/>
      <c r="N101" s="76"/>
      <c r="O101" s="77"/>
      <c r="P101" s="81" t="str">
        <f t="shared" si="16"/>
        <v/>
      </c>
      <c r="Q101" s="77"/>
      <c r="R101" s="81" t="str">
        <f t="shared" si="17"/>
        <v/>
      </c>
      <c r="S101" s="84" t="str">
        <f t="shared" si="18"/>
        <v/>
      </c>
      <c r="T101" s="77" t="str">
        <f t="shared" si="19"/>
        <v/>
      </c>
      <c r="U101" s="77"/>
      <c r="V101" s="81" t="str">
        <f t="shared" si="20"/>
        <v/>
      </c>
      <c r="W101" s="77"/>
      <c r="X101" s="87" t="str">
        <f t="shared" si="21"/>
        <v/>
      </c>
      <c r="Y101" s="12"/>
      <c r="AB101" s="25" t="str">
        <f t="shared" si="22"/>
        <v/>
      </c>
      <c r="AC101" s="26" t="s">
        <v>14</v>
      </c>
      <c r="AD101" s="27" t="str">
        <f t="shared" si="23"/>
        <v/>
      </c>
      <c r="AE101" s="28" t="s">
        <v>26</v>
      </c>
    </row>
    <row r="102" spans="1:35" ht="24" customHeight="1">
      <c r="A102" s="9">
        <v>51</v>
      </c>
      <c r="B102" s="10"/>
      <c r="C102" s="210"/>
      <c r="D102" s="211"/>
      <c r="E102" s="212"/>
      <c r="F102" s="216"/>
      <c r="G102" s="217"/>
      <c r="H102" s="217"/>
      <c r="I102" s="217"/>
      <c r="J102" s="217"/>
      <c r="K102" s="217"/>
      <c r="L102" s="217"/>
      <c r="M102" s="218"/>
      <c r="N102" s="76"/>
      <c r="O102" s="77"/>
      <c r="P102" s="81" t="str">
        <f t="shared" si="16"/>
        <v/>
      </c>
      <c r="Q102" s="77"/>
      <c r="R102" s="81" t="str">
        <f t="shared" si="17"/>
        <v/>
      </c>
      <c r="S102" s="84" t="str">
        <f t="shared" si="18"/>
        <v/>
      </c>
      <c r="T102" s="77" t="str">
        <f t="shared" si="19"/>
        <v/>
      </c>
      <c r="U102" s="77"/>
      <c r="V102" s="81" t="str">
        <f t="shared" si="20"/>
        <v/>
      </c>
      <c r="W102" s="77"/>
      <c r="X102" s="87" t="str">
        <f t="shared" si="21"/>
        <v/>
      </c>
      <c r="Y102" s="12"/>
      <c r="AB102" s="25" t="str">
        <f t="shared" si="22"/>
        <v/>
      </c>
      <c r="AC102" s="26" t="s">
        <v>14</v>
      </c>
      <c r="AD102" s="27" t="str">
        <f t="shared" si="23"/>
        <v/>
      </c>
      <c r="AE102" s="28" t="s">
        <v>26</v>
      </c>
    </row>
    <row r="103" spans="1:35" ht="24" customHeight="1">
      <c r="A103" s="9">
        <v>52</v>
      </c>
      <c r="B103" s="10"/>
      <c r="C103" s="210"/>
      <c r="D103" s="211"/>
      <c r="E103" s="212"/>
      <c r="F103" s="216"/>
      <c r="G103" s="217"/>
      <c r="H103" s="217"/>
      <c r="I103" s="217"/>
      <c r="J103" s="217"/>
      <c r="K103" s="217"/>
      <c r="L103" s="217"/>
      <c r="M103" s="218"/>
      <c r="N103" s="76"/>
      <c r="O103" s="77"/>
      <c r="P103" s="81" t="str">
        <f t="shared" si="16"/>
        <v/>
      </c>
      <c r="Q103" s="77"/>
      <c r="R103" s="81" t="str">
        <f t="shared" si="17"/>
        <v/>
      </c>
      <c r="S103" s="84" t="str">
        <f t="shared" si="18"/>
        <v/>
      </c>
      <c r="T103" s="77" t="str">
        <f t="shared" si="19"/>
        <v/>
      </c>
      <c r="U103" s="77"/>
      <c r="V103" s="81" t="str">
        <f t="shared" si="20"/>
        <v/>
      </c>
      <c r="W103" s="77"/>
      <c r="X103" s="87" t="str">
        <f t="shared" si="21"/>
        <v/>
      </c>
      <c r="Y103" s="12"/>
      <c r="AB103" s="25" t="str">
        <f t="shared" si="22"/>
        <v/>
      </c>
      <c r="AC103" s="26" t="s">
        <v>14</v>
      </c>
      <c r="AD103" s="27" t="str">
        <f t="shared" si="23"/>
        <v/>
      </c>
      <c r="AE103" s="28" t="s">
        <v>26</v>
      </c>
    </row>
    <row r="104" spans="1:35" ht="24" customHeight="1">
      <c r="A104" s="9">
        <v>53</v>
      </c>
      <c r="B104" s="10"/>
      <c r="C104" s="210"/>
      <c r="D104" s="211"/>
      <c r="E104" s="212"/>
      <c r="F104" s="216"/>
      <c r="G104" s="217"/>
      <c r="H104" s="217"/>
      <c r="I104" s="217"/>
      <c r="J104" s="217"/>
      <c r="K104" s="217"/>
      <c r="L104" s="217"/>
      <c r="M104" s="218"/>
      <c r="N104" s="76"/>
      <c r="O104" s="77"/>
      <c r="P104" s="81" t="str">
        <f t="shared" si="16"/>
        <v/>
      </c>
      <c r="Q104" s="77"/>
      <c r="R104" s="81" t="str">
        <f t="shared" si="17"/>
        <v/>
      </c>
      <c r="S104" s="84" t="str">
        <f t="shared" si="18"/>
        <v/>
      </c>
      <c r="T104" s="77" t="str">
        <f t="shared" si="19"/>
        <v/>
      </c>
      <c r="U104" s="77"/>
      <c r="V104" s="81" t="str">
        <f t="shared" si="20"/>
        <v/>
      </c>
      <c r="W104" s="77"/>
      <c r="X104" s="87" t="str">
        <f t="shared" si="21"/>
        <v/>
      </c>
      <c r="Y104" s="12"/>
      <c r="AB104" s="25" t="str">
        <f t="shared" si="22"/>
        <v/>
      </c>
      <c r="AC104" s="26" t="s">
        <v>14</v>
      </c>
      <c r="AD104" s="27" t="str">
        <f t="shared" si="23"/>
        <v/>
      </c>
      <c r="AE104" s="28" t="s">
        <v>26</v>
      </c>
    </row>
    <row r="105" spans="1:35" ht="24" customHeight="1">
      <c r="A105" s="9">
        <v>54</v>
      </c>
      <c r="B105" s="10"/>
      <c r="C105" s="210"/>
      <c r="D105" s="211"/>
      <c r="E105" s="212"/>
      <c r="F105" s="219"/>
      <c r="G105" s="220"/>
      <c r="H105" s="220"/>
      <c r="I105" s="220"/>
      <c r="J105" s="220"/>
      <c r="K105" s="220"/>
      <c r="L105" s="220"/>
      <c r="M105" s="221"/>
      <c r="N105" s="74"/>
      <c r="O105" s="75"/>
      <c r="P105" s="80" t="str">
        <f t="shared" si="16"/>
        <v/>
      </c>
      <c r="Q105" s="75"/>
      <c r="R105" s="80" t="str">
        <f t="shared" si="17"/>
        <v/>
      </c>
      <c r="S105" s="83" t="str">
        <f t="shared" si="18"/>
        <v/>
      </c>
      <c r="T105" s="77" t="str">
        <f t="shared" si="19"/>
        <v/>
      </c>
      <c r="U105" s="75"/>
      <c r="V105" s="80" t="str">
        <f t="shared" si="20"/>
        <v/>
      </c>
      <c r="W105" s="75"/>
      <c r="X105" s="86" t="str">
        <f t="shared" si="21"/>
        <v/>
      </c>
      <c r="Y105" s="12"/>
      <c r="AB105" s="25" t="str">
        <f t="shared" si="22"/>
        <v/>
      </c>
      <c r="AC105" s="26" t="s">
        <v>14</v>
      </c>
      <c r="AD105" s="27" t="str">
        <f t="shared" si="23"/>
        <v/>
      </c>
      <c r="AE105" s="28" t="s">
        <v>26</v>
      </c>
      <c r="AH105" s="15"/>
      <c r="AI105" s="9">
        <v>3</v>
      </c>
    </row>
    <row r="106" spans="1:35" ht="24" customHeight="1">
      <c r="A106" s="9">
        <v>55</v>
      </c>
      <c r="B106" s="10"/>
      <c r="C106" s="210"/>
      <c r="D106" s="211"/>
      <c r="E106" s="212"/>
      <c r="F106" s="216"/>
      <c r="G106" s="217"/>
      <c r="H106" s="217"/>
      <c r="I106" s="217"/>
      <c r="J106" s="217"/>
      <c r="K106" s="217"/>
      <c r="L106" s="217"/>
      <c r="M106" s="218"/>
      <c r="N106" s="76"/>
      <c r="O106" s="77"/>
      <c r="P106" s="81" t="str">
        <f t="shared" si="16"/>
        <v/>
      </c>
      <c r="Q106" s="77"/>
      <c r="R106" s="81" t="str">
        <f t="shared" si="17"/>
        <v/>
      </c>
      <c r="S106" s="84" t="str">
        <f t="shared" si="18"/>
        <v/>
      </c>
      <c r="T106" s="77" t="str">
        <f t="shared" si="19"/>
        <v/>
      </c>
      <c r="U106" s="77"/>
      <c r="V106" s="81" t="str">
        <f t="shared" si="20"/>
        <v/>
      </c>
      <c r="W106" s="77"/>
      <c r="X106" s="87" t="str">
        <f t="shared" si="21"/>
        <v/>
      </c>
      <c r="Y106" s="12"/>
      <c r="AB106" s="25" t="str">
        <f t="shared" si="22"/>
        <v/>
      </c>
      <c r="AC106" s="26" t="s">
        <v>14</v>
      </c>
      <c r="AD106" s="27" t="str">
        <f t="shared" si="23"/>
        <v/>
      </c>
      <c r="AE106" s="28" t="s">
        <v>26</v>
      </c>
      <c r="AI106" s="9">
        <v>4</v>
      </c>
    </row>
    <row r="107" spans="1:35" ht="24" customHeight="1">
      <c r="A107" s="9">
        <v>56</v>
      </c>
      <c r="B107" s="10"/>
      <c r="C107" s="210"/>
      <c r="D107" s="211"/>
      <c r="E107" s="212"/>
      <c r="F107" s="216"/>
      <c r="G107" s="217"/>
      <c r="H107" s="217"/>
      <c r="I107" s="217"/>
      <c r="J107" s="217"/>
      <c r="K107" s="217"/>
      <c r="L107" s="217"/>
      <c r="M107" s="218"/>
      <c r="N107" s="76"/>
      <c r="O107" s="77"/>
      <c r="P107" s="81" t="str">
        <f t="shared" si="16"/>
        <v/>
      </c>
      <c r="Q107" s="77"/>
      <c r="R107" s="81" t="str">
        <f t="shared" si="17"/>
        <v/>
      </c>
      <c r="S107" s="84" t="str">
        <f t="shared" si="18"/>
        <v/>
      </c>
      <c r="T107" s="77" t="str">
        <f t="shared" si="19"/>
        <v/>
      </c>
      <c r="U107" s="77"/>
      <c r="V107" s="81" t="str">
        <f t="shared" si="20"/>
        <v/>
      </c>
      <c r="W107" s="77"/>
      <c r="X107" s="87" t="str">
        <f t="shared" si="21"/>
        <v/>
      </c>
      <c r="Y107" s="12"/>
      <c r="AB107" s="25" t="str">
        <f t="shared" si="22"/>
        <v/>
      </c>
      <c r="AC107" s="26" t="s">
        <v>14</v>
      </c>
      <c r="AD107" s="27" t="str">
        <f t="shared" si="23"/>
        <v/>
      </c>
      <c r="AE107" s="28" t="s">
        <v>26</v>
      </c>
      <c r="AI107" s="9">
        <v>5</v>
      </c>
    </row>
    <row r="108" spans="1:35" ht="24" customHeight="1">
      <c r="A108" s="9">
        <v>57</v>
      </c>
      <c r="B108" s="10"/>
      <c r="C108" s="210"/>
      <c r="D108" s="211"/>
      <c r="E108" s="212"/>
      <c r="F108" s="216"/>
      <c r="G108" s="217"/>
      <c r="H108" s="217"/>
      <c r="I108" s="217"/>
      <c r="J108" s="217"/>
      <c r="K108" s="217"/>
      <c r="L108" s="217"/>
      <c r="M108" s="218"/>
      <c r="N108" s="76"/>
      <c r="O108" s="77"/>
      <c r="P108" s="81" t="str">
        <f t="shared" si="16"/>
        <v/>
      </c>
      <c r="Q108" s="77"/>
      <c r="R108" s="81" t="str">
        <f t="shared" si="17"/>
        <v/>
      </c>
      <c r="S108" s="84" t="str">
        <f t="shared" si="18"/>
        <v/>
      </c>
      <c r="T108" s="77" t="str">
        <f t="shared" si="19"/>
        <v/>
      </c>
      <c r="U108" s="77"/>
      <c r="V108" s="81" t="str">
        <f t="shared" si="20"/>
        <v/>
      </c>
      <c r="W108" s="77"/>
      <c r="X108" s="87" t="str">
        <f t="shared" si="21"/>
        <v/>
      </c>
      <c r="Y108" s="12"/>
      <c r="AB108" s="25" t="str">
        <f t="shared" si="22"/>
        <v/>
      </c>
      <c r="AC108" s="26" t="s">
        <v>14</v>
      </c>
      <c r="AD108" s="27" t="str">
        <f t="shared" si="23"/>
        <v/>
      </c>
      <c r="AE108" s="28" t="s">
        <v>26</v>
      </c>
      <c r="AI108" s="9">
        <v>6</v>
      </c>
    </row>
    <row r="109" spans="1:35" ht="24" customHeight="1">
      <c r="A109" s="9">
        <v>58</v>
      </c>
      <c r="B109" s="10"/>
      <c r="C109" s="210"/>
      <c r="D109" s="211"/>
      <c r="E109" s="212"/>
      <c r="F109" s="216"/>
      <c r="G109" s="217"/>
      <c r="H109" s="217"/>
      <c r="I109" s="217"/>
      <c r="J109" s="217"/>
      <c r="K109" s="217"/>
      <c r="L109" s="217"/>
      <c r="M109" s="218"/>
      <c r="N109" s="76"/>
      <c r="O109" s="77"/>
      <c r="P109" s="81" t="str">
        <f t="shared" si="16"/>
        <v/>
      </c>
      <c r="Q109" s="77"/>
      <c r="R109" s="81" t="str">
        <f t="shared" si="17"/>
        <v/>
      </c>
      <c r="S109" s="84" t="str">
        <f t="shared" si="18"/>
        <v/>
      </c>
      <c r="T109" s="77" t="str">
        <f t="shared" si="19"/>
        <v/>
      </c>
      <c r="U109" s="77"/>
      <c r="V109" s="81" t="str">
        <f t="shared" si="20"/>
        <v/>
      </c>
      <c r="W109" s="77"/>
      <c r="X109" s="87" t="str">
        <f t="shared" si="21"/>
        <v/>
      </c>
      <c r="Y109" s="12"/>
      <c r="AB109" s="25" t="str">
        <f t="shared" si="22"/>
        <v/>
      </c>
      <c r="AC109" s="26" t="s">
        <v>14</v>
      </c>
      <c r="AD109" s="27" t="str">
        <f t="shared" si="23"/>
        <v/>
      </c>
      <c r="AE109" s="28" t="s">
        <v>26</v>
      </c>
      <c r="AI109" s="9">
        <v>7</v>
      </c>
    </row>
    <row r="110" spans="1:35" ht="24" customHeight="1">
      <c r="A110" s="9">
        <v>59</v>
      </c>
      <c r="B110" s="10"/>
      <c r="C110" s="210"/>
      <c r="D110" s="211"/>
      <c r="E110" s="212"/>
      <c r="F110" s="216"/>
      <c r="G110" s="217"/>
      <c r="H110" s="217"/>
      <c r="I110" s="217"/>
      <c r="J110" s="217"/>
      <c r="K110" s="217"/>
      <c r="L110" s="217"/>
      <c r="M110" s="218"/>
      <c r="N110" s="76"/>
      <c r="O110" s="77"/>
      <c r="P110" s="81" t="str">
        <f t="shared" si="16"/>
        <v/>
      </c>
      <c r="Q110" s="77"/>
      <c r="R110" s="81" t="str">
        <f t="shared" si="17"/>
        <v/>
      </c>
      <c r="S110" s="84" t="str">
        <f t="shared" si="18"/>
        <v/>
      </c>
      <c r="T110" s="77" t="str">
        <f t="shared" si="19"/>
        <v/>
      </c>
      <c r="U110" s="77"/>
      <c r="V110" s="81" t="str">
        <f t="shared" si="20"/>
        <v/>
      </c>
      <c r="W110" s="77"/>
      <c r="X110" s="87" t="str">
        <f t="shared" si="21"/>
        <v/>
      </c>
      <c r="Y110" s="12"/>
      <c r="AB110" s="25" t="str">
        <f t="shared" si="22"/>
        <v/>
      </c>
      <c r="AC110" s="26" t="s">
        <v>14</v>
      </c>
      <c r="AD110" s="27" t="str">
        <f t="shared" si="23"/>
        <v/>
      </c>
      <c r="AE110" s="28" t="s">
        <v>26</v>
      </c>
      <c r="AI110" s="9">
        <v>9</v>
      </c>
    </row>
    <row r="111" spans="1:35" ht="24" customHeight="1">
      <c r="A111" s="9">
        <v>60</v>
      </c>
      <c r="B111" s="10"/>
      <c r="C111" s="210"/>
      <c r="D111" s="211"/>
      <c r="E111" s="212"/>
      <c r="F111" s="216"/>
      <c r="G111" s="217"/>
      <c r="H111" s="217"/>
      <c r="I111" s="217"/>
      <c r="J111" s="217"/>
      <c r="K111" s="217"/>
      <c r="L111" s="217"/>
      <c r="M111" s="218"/>
      <c r="N111" s="76"/>
      <c r="O111" s="77"/>
      <c r="P111" s="81" t="str">
        <f t="shared" si="16"/>
        <v/>
      </c>
      <c r="Q111" s="77"/>
      <c r="R111" s="81" t="str">
        <f t="shared" si="17"/>
        <v/>
      </c>
      <c r="S111" s="84" t="str">
        <f t="shared" si="18"/>
        <v/>
      </c>
      <c r="T111" s="77" t="str">
        <f t="shared" si="19"/>
        <v/>
      </c>
      <c r="U111" s="77"/>
      <c r="V111" s="81" t="str">
        <f t="shared" si="20"/>
        <v/>
      </c>
      <c r="W111" s="77"/>
      <c r="X111" s="87" t="str">
        <f t="shared" si="21"/>
        <v/>
      </c>
      <c r="Y111" s="12"/>
      <c r="AB111" s="25" t="str">
        <f t="shared" si="22"/>
        <v/>
      </c>
      <c r="AC111" s="26" t="s">
        <v>14</v>
      </c>
      <c r="AD111" s="27" t="str">
        <f t="shared" si="23"/>
        <v/>
      </c>
      <c r="AE111" s="28" t="s">
        <v>26</v>
      </c>
      <c r="AI111" s="9">
        <v>10</v>
      </c>
    </row>
    <row r="112" spans="1:35" ht="14.25" customHeight="1">
      <c r="B112" s="32"/>
      <c r="C112" s="33"/>
      <c r="D112" s="33"/>
      <c r="E112" s="33"/>
      <c r="F112" s="34"/>
      <c r="G112" s="34"/>
      <c r="H112" s="34"/>
      <c r="I112" s="34"/>
      <c r="J112" s="34"/>
      <c r="K112" s="34"/>
      <c r="L112" s="34"/>
      <c r="M112" s="34"/>
      <c r="N112" s="35"/>
      <c r="O112" s="36"/>
      <c r="P112" s="35"/>
      <c r="Q112" s="36"/>
      <c r="R112" s="35"/>
      <c r="S112" s="37"/>
      <c r="T112" s="36"/>
      <c r="U112" s="36"/>
      <c r="V112" s="35"/>
      <c r="W112" s="36"/>
      <c r="X112" s="35"/>
      <c r="Y112" s="38"/>
      <c r="AB112" s="21"/>
      <c r="AC112" s="21"/>
      <c r="AD112" s="11"/>
      <c r="AE112" s="11"/>
    </row>
    <row r="113" spans="1:35" ht="14.25" customHeight="1">
      <c r="B113" s="42"/>
      <c r="C113" s="40"/>
      <c r="D113" s="40"/>
      <c r="E113" s="40"/>
      <c r="F113" s="41"/>
      <c r="G113" s="41"/>
      <c r="H113" s="41"/>
      <c r="I113" s="41"/>
      <c r="J113" s="41"/>
      <c r="K113" s="41"/>
      <c r="L113" s="41"/>
      <c r="M113" s="41"/>
      <c r="N113" s="29"/>
      <c r="O113" s="30"/>
      <c r="P113" s="29"/>
      <c r="Q113" s="30"/>
      <c r="R113" s="29"/>
      <c r="S113" s="31"/>
      <c r="T113" s="30"/>
      <c r="U113" s="30"/>
      <c r="V113" s="29"/>
      <c r="W113" s="30"/>
      <c r="X113" s="29"/>
      <c r="Y113" s="43"/>
      <c r="AB113" s="21"/>
      <c r="AC113" s="21"/>
      <c r="AD113" s="11"/>
      <c r="AE113" s="11"/>
    </row>
    <row r="114" spans="1:35" ht="12.75" customHeight="1">
      <c r="B114" s="10"/>
      <c r="C114" s="11"/>
      <c r="D114" s="11"/>
      <c r="E114" s="11"/>
      <c r="F114" s="11"/>
      <c r="G114" s="11"/>
      <c r="H114" s="11"/>
      <c r="I114" s="11"/>
      <c r="J114" s="11"/>
      <c r="K114" s="11"/>
      <c r="L114" s="11"/>
      <c r="M114" s="11"/>
      <c r="N114" s="11"/>
      <c r="O114" s="11"/>
      <c r="P114" s="11"/>
      <c r="Q114" s="11"/>
      <c r="R114" s="11"/>
      <c r="S114" s="11"/>
      <c r="T114" s="11"/>
      <c r="U114" s="11"/>
      <c r="V114" s="11" t="s">
        <v>50</v>
      </c>
      <c r="W114" s="11"/>
      <c r="X114" s="11"/>
      <c r="Y114" s="12"/>
    </row>
    <row r="115" spans="1:35" ht="24" customHeight="1">
      <c r="B115" s="10"/>
      <c r="C115" s="11"/>
      <c r="D115" s="11"/>
      <c r="E115" s="11" t="s">
        <v>27</v>
      </c>
      <c r="F115" s="11"/>
      <c r="G115" s="11"/>
      <c r="H115" s="11"/>
      <c r="I115" s="11"/>
      <c r="J115" s="11"/>
      <c r="K115" s="11"/>
      <c r="L115" s="11"/>
      <c r="M115" s="11"/>
      <c r="N115" s="11"/>
      <c r="O115" s="11"/>
      <c r="P115" s="11"/>
      <c r="Q115" s="11"/>
      <c r="R115" s="11"/>
      <c r="S115" s="11"/>
      <c r="T115" s="11"/>
      <c r="U115" s="11"/>
      <c r="V115" s="11"/>
      <c r="W115" s="11"/>
      <c r="X115" s="11"/>
      <c r="Y115" s="12"/>
      <c r="AB115" s="14"/>
      <c r="AC115" s="14"/>
      <c r="AD115" s="14"/>
      <c r="AE115" s="14"/>
    </row>
    <row r="116" spans="1:35" ht="14.25" customHeight="1">
      <c r="B116" s="10"/>
      <c r="C116" s="11"/>
      <c r="D116" s="11"/>
      <c r="E116" s="11"/>
      <c r="F116" s="11"/>
      <c r="G116" s="11"/>
      <c r="H116" s="11"/>
      <c r="I116" s="11"/>
      <c r="J116" s="11"/>
      <c r="K116" s="11"/>
      <c r="L116" s="11"/>
      <c r="M116" s="11"/>
      <c r="N116" s="11"/>
      <c r="O116" s="11"/>
      <c r="P116" s="11"/>
      <c r="Q116" s="11"/>
      <c r="R116" s="11"/>
      <c r="S116" s="11"/>
      <c r="T116" s="11"/>
      <c r="U116" s="11"/>
      <c r="V116" s="11"/>
      <c r="W116" s="11"/>
      <c r="X116" s="11"/>
      <c r="Y116" s="12"/>
      <c r="AB116" s="21"/>
      <c r="AC116" s="21"/>
      <c r="AD116" s="21"/>
      <c r="AE116" s="11"/>
    </row>
    <row r="117" spans="1:35" ht="24" customHeight="1" thickBot="1">
      <c r="B117" s="10"/>
      <c r="C117" s="213" t="s">
        <v>7</v>
      </c>
      <c r="D117" s="214"/>
      <c r="E117" s="215"/>
      <c r="F117" s="179" t="s">
        <v>8</v>
      </c>
      <c r="G117" s="180"/>
      <c r="H117" s="180"/>
      <c r="I117" s="180"/>
      <c r="J117" s="180"/>
      <c r="K117" s="180"/>
      <c r="L117" s="180"/>
      <c r="M117" s="181"/>
      <c r="N117" s="179" t="s">
        <v>9</v>
      </c>
      <c r="O117" s="180"/>
      <c r="P117" s="180"/>
      <c r="Q117" s="180"/>
      <c r="R117" s="180"/>
      <c r="S117" s="180"/>
      <c r="T117" s="180"/>
      <c r="U117" s="180"/>
      <c r="V117" s="180"/>
      <c r="W117" s="180"/>
      <c r="X117" s="181"/>
      <c r="Y117" s="12"/>
      <c r="AB117" s="55" t="s">
        <v>28</v>
      </c>
      <c r="AC117" s="55"/>
      <c r="AD117" s="55"/>
      <c r="AE117" s="55"/>
      <c r="AH117" s="15"/>
      <c r="AI117" s="9">
        <v>1</v>
      </c>
    </row>
    <row r="118" spans="1:35" ht="24" customHeight="1" thickTop="1">
      <c r="A118" s="9">
        <v>61</v>
      </c>
      <c r="B118" s="10"/>
      <c r="C118" s="210"/>
      <c r="D118" s="211"/>
      <c r="E118" s="212"/>
      <c r="F118" s="216"/>
      <c r="G118" s="217"/>
      <c r="H118" s="217"/>
      <c r="I118" s="217"/>
      <c r="J118" s="217"/>
      <c r="K118" s="217"/>
      <c r="L118" s="217"/>
      <c r="M118" s="218"/>
      <c r="N118" s="76"/>
      <c r="O118" s="77"/>
      <c r="P118" s="81" t="str">
        <f t="shared" ref="P118:P147" si="24">IF(N118="","","年")</f>
        <v/>
      </c>
      <c r="Q118" s="77"/>
      <c r="R118" s="81" t="str">
        <f t="shared" ref="R118:R147" si="25">IF(N118="","","月")</f>
        <v/>
      </c>
      <c r="S118" s="84" t="str">
        <f t="shared" ref="S118:S147" si="26">IF(N118="","","～")</f>
        <v/>
      </c>
      <c r="T118" s="77" t="str">
        <f t="shared" ref="T118:T147" si="27">IF(N118="","",N118)</f>
        <v/>
      </c>
      <c r="U118" s="77"/>
      <c r="V118" s="81" t="str">
        <f t="shared" ref="V118:V147" si="28">IF(N118="","","年")</f>
        <v/>
      </c>
      <c r="W118" s="77"/>
      <c r="X118" s="87" t="str">
        <f t="shared" ref="X118:X147" si="29">IF(N118="","","月")</f>
        <v/>
      </c>
      <c r="Y118" s="12"/>
      <c r="AB118" s="25" t="str">
        <f t="shared" ref="AB118:AB147" si="30">IF(U118="","",IF((W118-Q118)&lt;0,U118-O118-1,U118-O118))</f>
        <v/>
      </c>
      <c r="AC118" s="26" t="s">
        <v>14</v>
      </c>
      <c r="AD118" s="27" t="str">
        <f t="shared" ref="AD118:AD147" si="31">IF(W118="","",IF((W118-Q118)&lt;0,12+(W118-Q118)+1,W118-Q118+1))</f>
        <v/>
      </c>
      <c r="AE118" s="28" t="s">
        <v>26</v>
      </c>
      <c r="AI118" s="9">
        <v>11</v>
      </c>
    </row>
    <row r="119" spans="1:35" ht="24" customHeight="1">
      <c r="A119" s="9">
        <v>62</v>
      </c>
      <c r="B119" s="10"/>
      <c r="C119" s="210"/>
      <c r="D119" s="211"/>
      <c r="E119" s="212"/>
      <c r="F119" s="216"/>
      <c r="G119" s="217"/>
      <c r="H119" s="217"/>
      <c r="I119" s="217"/>
      <c r="J119" s="217"/>
      <c r="K119" s="217"/>
      <c r="L119" s="217"/>
      <c r="M119" s="218"/>
      <c r="N119" s="76"/>
      <c r="O119" s="77"/>
      <c r="P119" s="81" t="str">
        <f t="shared" si="24"/>
        <v/>
      </c>
      <c r="Q119" s="77"/>
      <c r="R119" s="81" t="str">
        <f t="shared" si="25"/>
        <v/>
      </c>
      <c r="S119" s="84" t="str">
        <f t="shared" si="26"/>
        <v/>
      </c>
      <c r="T119" s="77" t="str">
        <f t="shared" si="27"/>
        <v/>
      </c>
      <c r="U119" s="77"/>
      <c r="V119" s="81" t="str">
        <f t="shared" si="28"/>
        <v/>
      </c>
      <c r="W119" s="77"/>
      <c r="X119" s="87" t="str">
        <f t="shared" si="29"/>
        <v/>
      </c>
      <c r="Y119" s="12"/>
      <c r="AB119" s="25" t="str">
        <f t="shared" si="30"/>
        <v/>
      </c>
      <c r="AC119" s="26" t="s">
        <v>14</v>
      </c>
      <c r="AD119" s="27" t="str">
        <f t="shared" si="31"/>
        <v/>
      </c>
      <c r="AE119" s="28" t="s">
        <v>26</v>
      </c>
      <c r="AI119" s="9">
        <v>12</v>
      </c>
    </row>
    <row r="120" spans="1:35" ht="24" customHeight="1">
      <c r="A120" s="9">
        <v>63</v>
      </c>
      <c r="B120" s="10"/>
      <c r="C120" s="210"/>
      <c r="D120" s="211"/>
      <c r="E120" s="212"/>
      <c r="F120" s="216"/>
      <c r="G120" s="217"/>
      <c r="H120" s="217"/>
      <c r="I120" s="217"/>
      <c r="J120" s="217"/>
      <c r="K120" s="217"/>
      <c r="L120" s="217"/>
      <c r="M120" s="218"/>
      <c r="N120" s="76"/>
      <c r="O120" s="77"/>
      <c r="P120" s="81" t="str">
        <f t="shared" si="24"/>
        <v/>
      </c>
      <c r="Q120" s="77"/>
      <c r="R120" s="81" t="str">
        <f t="shared" si="25"/>
        <v/>
      </c>
      <c r="S120" s="84" t="str">
        <f t="shared" si="26"/>
        <v/>
      </c>
      <c r="T120" s="77" t="str">
        <f t="shared" si="27"/>
        <v/>
      </c>
      <c r="U120" s="77"/>
      <c r="V120" s="81" t="str">
        <f t="shared" si="28"/>
        <v/>
      </c>
      <c r="W120" s="77"/>
      <c r="X120" s="87" t="str">
        <f t="shared" si="29"/>
        <v/>
      </c>
      <c r="Y120" s="12"/>
      <c r="AB120" s="25" t="str">
        <f t="shared" si="30"/>
        <v/>
      </c>
      <c r="AC120" s="26" t="s">
        <v>14</v>
      </c>
      <c r="AD120" s="27" t="str">
        <f t="shared" si="31"/>
        <v/>
      </c>
      <c r="AE120" s="28" t="s">
        <v>26</v>
      </c>
    </row>
    <row r="121" spans="1:35" ht="24" customHeight="1">
      <c r="A121" s="9">
        <v>64</v>
      </c>
      <c r="B121" s="10"/>
      <c r="C121" s="210"/>
      <c r="D121" s="211"/>
      <c r="E121" s="212"/>
      <c r="F121" s="216"/>
      <c r="G121" s="217"/>
      <c r="H121" s="217"/>
      <c r="I121" s="217"/>
      <c r="J121" s="217"/>
      <c r="K121" s="217"/>
      <c r="L121" s="217"/>
      <c r="M121" s="218"/>
      <c r="N121" s="76"/>
      <c r="O121" s="77"/>
      <c r="P121" s="81" t="str">
        <f t="shared" si="24"/>
        <v/>
      </c>
      <c r="Q121" s="77"/>
      <c r="R121" s="81" t="str">
        <f t="shared" si="25"/>
        <v/>
      </c>
      <c r="S121" s="84" t="str">
        <f t="shared" si="26"/>
        <v/>
      </c>
      <c r="T121" s="77" t="str">
        <f t="shared" si="27"/>
        <v/>
      </c>
      <c r="U121" s="77"/>
      <c r="V121" s="81" t="str">
        <f t="shared" si="28"/>
        <v/>
      </c>
      <c r="W121" s="77"/>
      <c r="X121" s="87" t="str">
        <f t="shared" si="29"/>
        <v/>
      </c>
      <c r="Y121" s="12"/>
      <c r="AB121" s="25" t="str">
        <f t="shared" si="30"/>
        <v/>
      </c>
      <c r="AC121" s="26" t="s">
        <v>14</v>
      </c>
      <c r="AD121" s="27" t="str">
        <f t="shared" si="31"/>
        <v/>
      </c>
      <c r="AE121" s="28" t="s">
        <v>26</v>
      </c>
    </row>
    <row r="122" spans="1:35" ht="24" customHeight="1">
      <c r="A122" s="9">
        <v>65</v>
      </c>
      <c r="B122" s="10"/>
      <c r="C122" s="210"/>
      <c r="D122" s="211"/>
      <c r="E122" s="212"/>
      <c r="F122" s="216"/>
      <c r="G122" s="217"/>
      <c r="H122" s="217"/>
      <c r="I122" s="217"/>
      <c r="J122" s="217"/>
      <c r="K122" s="217"/>
      <c r="L122" s="217"/>
      <c r="M122" s="218"/>
      <c r="N122" s="76"/>
      <c r="O122" s="77"/>
      <c r="P122" s="81" t="str">
        <f t="shared" si="24"/>
        <v/>
      </c>
      <c r="Q122" s="77"/>
      <c r="R122" s="81" t="str">
        <f t="shared" si="25"/>
        <v/>
      </c>
      <c r="S122" s="84" t="str">
        <f t="shared" si="26"/>
        <v/>
      </c>
      <c r="T122" s="77" t="str">
        <f t="shared" si="27"/>
        <v/>
      </c>
      <c r="U122" s="77"/>
      <c r="V122" s="81" t="str">
        <f t="shared" si="28"/>
        <v/>
      </c>
      <c r="W122" s="77"/>
      <c r="X122" s="87" t="str">
        <f t="shared" si="29"/>
        <v/>
      </c>
      <c r="Y122" s="12"/>
      <c r="AB122" s="25" t="str">
        <f t="shared" si="30"/>
        <v/>
      </c>
      <c r="AC122" s="26" t="s">
        <v>14</v>
      </c>
      <c r="AD122" s="27" t="str">
        <f t="shared" si="31"/>
        <v/>
      </c>
      <c r="AE122" s="28" t="s">
        <v>26</v>
      </c>
    </row>
    <row r="123" spans="1:35" ht="24" customHeight="1">
      <c r="A123" s="9">
        <v>66</v>
      </c>
      <c r="B123" s="10"/>
      <c r="C123" s="210"/>
      <c r="D123" s="211"/>
      <c r="E123" s="212"/>
      <c r="F123" s="216"/>
      <c r="G123" s="217"/>
      <c r="H123" s="217"/>
      <c r="I123" s="217"/>
      <c r="J123" s="217"/>
      <c r="K123" s="217"/>
      <c r="L123" s="217"/>
      <c r="M123" s="218"/>
      <c r="N123" s="76"/>
      <c r="O123" s="77"/>
      <c r="P123" s="81" t="str">
        <f t="shared" si="24"/>
        <v/>
      </c>
      <c r="Q123" s="77"/>
      <c r="R123" s="81" t="str">
        <f t="shared" si="25"/>
        <v/>
      </c>
      <c r="S123" s="84" t="str">
        <f t="shared" si="26"/>
        <v/>
      </c>
      <c r="T123" s="77" t="str">
        <f t="shared" si="27"/>
        <v/>
      </c>
      <c r="U123" s="77"/>
      <c r="V123" s="81" t="str">
        <f t="shared" si="28"/>
        <v/>
      </c>
      <c r="W123" s="77"/>
      <c r="X123" s="87" t="str">
        <f t="shared" si="29"/>
        <v/>
      </c>
      <c r="Y123" s="12"/>
      <c r="AB123" s="25" t="str">
        <f t="shared" si="30"/>
        <v/>
      </c>
      <c r="AC123" s="26" t="s">
        <v>14</v>
      </c>
      <c r="AD123" s="27" t="str">
        <f t="shared" si="31"/>
        <v/>
      </c>
      <c r="AE123" s="28" t="s">
        <v>26</v>
      </c>
    </row>
    <row r="124" spans="1:35" ht="24" customHeight="1">
      <c r="A124" s="9">
        <v>67</v>
      </c>
      <c r="B124" s="10"/>
      <c r="C124" s="210"/>
      <c r="D124" s="211"/>
      <c r="E124" s="212"/>
      <c r="F124" s="216"/>
      <c r="G124" s="217"/>
      <c r="H124" s="217"/>
      <c r="I124" s="217"/>
      <c r="J124" s="217"/>
      <c r="K124" s="217"/>
      <c r="L124" s="217"/>
      <c r="M124" s="218"/>
      <c r="N124" s="76"/>
      <c r="O124" s="77"/>
      <c r="P124" s="81" t="str">
        <f t="shared" si="24"/>
        <v/>
      </c>
      <c r="Q124" s="77"/>
      <c r="R124" s="81" t="str">
        <f t="shared" si="25"/>
        <v/>
      </c>
      <c r="S124" s="84" t="str">
        <f t="shared" si="26"/>
        <v/>
      </c>
      <c r="T124" s="77" t="str">
        <f t="shared" si="27"/>
        <v/>
      </c>
      <c r="U124" s="77"/>
      <c r="V124" s="81" t="str">
        <f t="shared" si="28"/>
        <v/>
      </c>
      <c r="W124" s="77"/>
      <c r="X124" s="87" t="str">
        <f t="shared" si="29"/>
        <v/>
      </c>
      <c r="Y124" s="12"/>
      <c r="AB124" s="25" t="str">
        <f t="shared" si="30"/>
        <v/>
      </c>
      <c r="AC124" s="26" t="s">
        <v>14</v>
      </c>
      <c r="AD124" s="27" t="str">
        <f t="shared" si="31"/>
        <v/>
      </c>
      <c r="AE124" s="28" t="s">
        <v>26</v>
      </c>
    </row>
    <row r="125" spans="1:35" ht="24" customHeight="1">
      <c r="A125" s="9">
        <v>68</v>
      </c>
      <c r="B125" s="10"/>
      <c r="C125" s="210"/>
      <c r="D125" s="211"/>
      <c r="E125" s="212"/>
      <c r="F125" s="216"/>
      <c r="G125" s="217"/>
      <c r="H125" s="217"/>
      <c r="I125" s="217"/>
      <c r="J125" s="217"/>
      <c r="K125" s="217"/>
      <c r="L125" s="217"/>
      <c r="M125" s="218"/>
      <c r="N125" s="76"/>
      <c r="O125" s="77"/>
      <c r="P125" s="81" t="str">
        <f t="shared" si="24"/>
        <v/>
      </c>
      <c r="Q125" s="77"/>
      <c r="R125" s="81" t="str">
        <f t="shared" si="25"/>
        <v/>
      </c>
      <c r="S125" s="84" t="str">
        <f t="shared" si="26"/>
        <v/>
      </c>
      <c r="T125" s="77" t="str">
        <f t="shared" si="27"/>
        <v/>
      </c>
      <c r="U125" s="77"/>
      <c r="V125" s="81" t="str">
        <f t="shared" si="28"/>
        <v/>
      </c>
      <c r="W125" s="77"/>
      <c r="X125" s="87" t="str">
        <f t="shared" si="29"/>
        <v/>
      </c>
      <c r="Y125" s="12"/>
      <c r="AB125" s="25" t="str">
        <f t="shared" si="30"/>
        <v/>
      </c>
      <c r="AC125" s="26" t="s">
        <v>14</v>
      </c>
      <c r="AD125" s="27" t="str">
        <f t="shared" si="31"/>
        <v/>
      </c>
      <c r="AE125" s="28" t="s">
        <v>26</v>
      </c>
    </row>
    <row r="126" spans="1:35" ht="24" customHeight="1">
      <c r="A126" s="9">
        <v>69</v>
      </c>
      <c r="B126" s="10"/>
      <c r="C126" s="210"/>
      <c r="D126" s="211"/>
      <c r="E126" s="212"/>
      <c r="F126" s="216"/>
      <c r="G126" s="217"/>
      <c r="H126" s="217"/>
      <c r="I126" s="217"/>
      <c r="J126" s="217"/>
      <c r="K126" s="217"/>
      <c r="L126" s="217"/>
      <c r="M126" s="218"/>
      <c r="N126" s="76"/>
      <c r="O126" s="77"/>
      <c r="P126" s="81" t="str">
        <f t="shared" si="24"/>
        <v/>
      </c>
      <c r="Q126" s="77"/>
      <c r="R126" s="81" t="str">
        <f t="shared" si="25"/>
        <v/>
      </c>
      <c r="S126" s="84" t="str">
        <f t="shared" si="26"/>
        <v/>
      </c>
      <c r="T126" s="77" t="str">
        <f t="shared" si="27"/>
        <v/>
      </c>
      <c r="U126" s="77"/>
      <c r="V126" s="81" t="str">
        <f t="shared" si="28"/>
        <v/>
      </c>
      <c r="W126" s="77"/>
      <c r="X126" s="87" t="str">
        <f t="shared" si="29"/>
        <v/>
      </c>
      <c r="Y126" s="12"/>
      <c r="AB126" s="25" t="str">
        <f t="shared" si="30"/>
        <v/>
      </c>
      <c r="AC126" s="26" t="s">
        <v>14</v>
      </c>
      <c r="AD126" s="27" t="str">
        <f t="shared" si="31"/>
        <v/>
      </c>
      <c r="AE126" s="28" t="s">
        <v>26</v>
      </c>
    </row>
    <row r="127" spans="1:35" ht="24" customHeight="1">
      <c r="A127" s="9">
        <v>70</v>
      </c>
      <c r="B127" s="10"/>
      <c r="C127" s="210"/>
      <c r="D127" s="211"/>
      <c r="E127" s="212"/>
      <c r="F127" s="216"/>
      <c r="G127" s="217"/>
      <c r="H127" s="217"/>
      <c r="I127" s="217"/>
      <c r="J127" s="217"/>
      <c r="K127" s="217"/>
      <c r="L127" s="217"/>
      <c r="M127" s="218"/>
      <c r="N127" s="76"/>
      <c r="O127" s="77"/>
      <c r="P127" s="81" t="str">
        <f t="shared" si="24"/>
        <v/>
      </c>
      <c r="Q127" s="77"/>
      <c r="R127" s="81" t="str">
        <f t="shared" si="25"/>
        <v/>
      </c>
      <c r="S127" s="84" t="str">
        <f t="shared" si="26"/>
        <v/>
      </c>
      <c r="T127" s="77" t="str">
        <f t="shared" si="27"/>
        <v/>
      </c>
      <c r="U127" s="77"/>
      <c r="V127" s="81" t="str">
        <f t="shared" si="28"/>
        <v/>
      </c>
      <c r="W127" s="77"/>
      <c r="X127" s="87" t="str">
        <f t="shared" si="29"/>
        <v/>
      </c>
      <c r="Y127" s="12"/>
      <c r="AB127" s="25" t="str">
        <f t="shared" si="30"/>
        <v/>
      </c>
      <c r="AC127" s="26" t="s">
        <v>14</v>
      </c>
      <c r="AD127" s="27" t="str">
        <f t="shared" si="31"/>
        <v/>
      </c>
      <c r="AE127" s="28" t="s">
        <v>26</v>
      </c>
    </row>
    <row r="128" spans="1:35" ht="24" customHeight="1">
      <c r="A128" s="9">
        <v>71</v>
      </c>
      <c r="B128" s="10"/>
      <c r="C128" s="210"/>
      <c r="D128" s="211"/>
      <c r="E128" s="212"/>
      <c r="F128" s="216"/>
      <c r="G128" s="217"/>
      <c r="H128" s="217"/>
      <c r="I128" s="217"/>
      <c r="J128" s="217"/>
      <c r="K128" s="217"/>
      <c r="L128" s="217"/>
      <c r="M128" s="218"/>
      <c r="N128" s="74"/>
      <c r="O128" s="75"/>
      <c r="P128" s="80" t="str">
        <f t="shared" si="24"/>
        <v/>
      </c>
      <c r="Q128" s="75"/>
      <c r="R128" s="80" t="str">
        <f t="shared" si="25"/>
        <v/>
      </c>
      <c r="S128" s="83" t="str">
        <f t="shared" si="26"/>
        <v/>
      </c>
      <c r="T128" s="88" t="str">
        <f t="shared" si="27"/>
        <v/>
      </c>
      <c r="U128" s="75"/>
      <c r="V128" s="80" t="str">
        <f t="shared" si="28"/>
        <v/>
      </c>
      <c r="W128" s="75"/>
      <c r="X128" s="86" t="str">
        <f t="shared" si="29"/>
        <v/>
      </c>
      <c r="Y128" s="12"/>
      <c r="AB128" s="25" t="str">
        <f t="shared" si="30"/>
        <v/>
      </c>
      <c r="AC128" s="26" t="s">
        <v>14</v>
      </c>
      <c r="AD128" s="27" t="str">
        <f t="shared" si="31"/>
        <v/>
      </c>
      <c r="AE128" s="28" t="s">
        <v>26</v>
      </c>
      <c r="AH128" s="15"/>
      <c r="AI128" s="9">
        <v>2</v>
      </c>
    </row>
    <row r="129" spans="1:35" ht="24" customHeight="1">
      <c r="A129" s="9">
        <v>72</v>
      </c>
      <c r="B129" s="10"/>
      <c r="C129" s="210"/>
      <c r="D129" s="211"/>
      <c r="E129" s="212"/>
      <c r="F129" s="219"/>
      <c r="G129" s="220"/>
      <c r="H129" s="220"/>
      <c r="I129" s="220"/>
      <c r="J129" s="220"/>
      <c r="K129" s="220"/>
      <c r="L129" s="220"/>
      <c r="M129" s="221"/>
      <c r="N129" s="74"/>
      <c r="O129" s="75"/>
      <c r="P129" s="80" t="str">
        <f t="shared" si="24"/>
        <v/>
      </c>
      <c r="Q129" s="75"/>
      <c r="R129" s="80" t="str">
        <f t="shared" si="25"/>
        <v/>
      </c>
      <c r="S129" s="83" t="str">
        <f t="shared" si="26"/>
        <v/>
      </c>
      <c r="T129" s="77" t="str">
        <f t="shared" si="27"/>
        <v/>
      </c>
      <c r="U129" s="75"/>
      <c r="V129" s="80" t="str">
        <f t="shared" si="28"/>
        <v/>
      </c>
      <c r="W129" s="75"/>
      <c r="X129" s="86" t="str">
        <f t="shared" si="29"/>
        <v/>
      </c>
      <c r="Y129" s="12"/>
      <c r="AB129" s="25" t="str">
        <f t="shared" si="30"/>
        <v/>
      </c>
      <c r="AC129" s="26" t="s">
        <v>14</v>
      </c>
      <c r="AD129" s="27" t="str">
        <f t="shared" si="31"/>
        <v/>
      </c>
      <c r="AE129" s="28" t="s">
        <v>26</v>
      </c>
      <c r="AH129" s="15"/>
      <c r="AI129" s="9">
        <v>3</v>
      </c>
    </row>
    <row r="130" spans="1:35" ht="24" customHeight="1">
      <c r="A130" s="9">
        <v>73</v>
      </c>
      <c r="B130" s="10"/>
      <c r="C130" s="210"/>
      <c r="D130" s="211"/>
      <c r="E130" s="212"/>
      <c r="F130" s="216"/>
      <c r="G130" s="217"/>
      <c r="H130" s="217"/>
      <c r="I130" s="217"/>
      <c r="J130" s="217"/>
      <c r="K130" s="217"/>
      <c r="L130" s="217"/>
      <c r="M130" s="218"/>
      <c r="N130" s="76"/>
      <c r="O130" s="77"/>
      <c r="P130" s="81" t="str">
        <f t="shared" si="24"/>
        <v/>
      </c>
      <c r="Q130" s="77"/>
      <c r="R130" s="81" t="str">
        <f t="shared" si="25"/>
        <v/>
      </c>
      <c r="S130" s="84" t="str">
        <f t="shared" si="26"/>
        <v/>
      </c>
      <c r="T130" s="77" t="str">
        <f t="shared" si="27"/>
        <v/>
      </c>
      <c r="U130" s="77"/>
      <c r="V130" s="81" t="str">
        <f t="shared" si="28"/>
        <v/>
      </c>
      <c r="W130" s="77"/>
      <c r="X130" s="87" t="str">
        <f t="shared" si="29"/>
        <v/>
      </c>
      <c r="Y130" s="12"/>
      <c r="AB130" s="25" t="str">
        <f t="shared" si="30"/>
        <v/>
      </c>
      <c r="AC130" s="26" t="s">
        <v>14</v>
      </c>
      <c r="AD130" s="27" t="str">
        <f t="shared" si="31"/>
        <v/>
      </c>
      <c r="AE130" s="28" t="s">
        <v>26</v>
      </c>
      <c r="AI130" s="9">
        <v>4</v>
      </c>
    </row>
    <row r="131" spans="1:35" ht="24" customHeight="1">
      <c r="A131" s="9">
        <v>74</v>
      </c>
      <c r="B131" s="10"/>
      <c r="C131" s="210"/>
      <c r="D131" s="211"/>
      <c r="E131" s="212"/>
      <c r="F131" s="216"/>
      <c r="G131" s="217"/>
      <c r="H131" s="217"/>
      <c r="I131" s="217"/>
      <c r="J131" s="217"/>
      <c r="K131" s="217"/>
      <c r="L131" s="217"/>
      <c r="M131" s="218"/>
      <c r="N131" s="76"/>
      <c r="O131" s="77"/>
      <c r="P131" s="81" t="str">
        <f t="shared" si="24"/>
        <v/>
      </c>
      <c r="Q131" s="77"/>
      <c r="R131" s="81" t="str">
        <f t="shared" si="25"/>
        <v/>
      </c>
      <c r="S131" s="84" t="str">
        <f t="shared" si="26"/>
        <v/>
      </c>
      <c r="T131" s="77" t="str">
        <f t="shared" si="27"/>
        <v/>
      </c>
      <c r="U131" s="77"/>
      <c r="V131" s="81" t="str">
        <f t="shared" si="28"/>
        <v/>
      </c>
      <c r="W131" s="77"/>
      <c r="X131" s="87" t="str">
        <f t="shared" si="29"/>
        <v/>
      </c>
      <c r="Y131" s="12"/>
      <c r="AB131" s="25" t="str">
        <f t="shared" si="30"/>
        <v/>
      </c>
      <c r="AC131" s="26" t="s">
        <v>14</v>
      </c>
      <c r="AD131" s="27" t="str">
        <f t="shared" si="31"/>
        <v/>
      </c>
      <c r="AE131" s="28" t="s">
        <v>26</v>
      </c>
      <c r="AI131" s="9">
        <v>5</v>
      </c>
    </row>
    <row r="132" spans="1:35" ht="24" customHeight="1">
      <c r="A132" s="9">
        <v>75</v>
      </c>
      <c r="B132" s="10"/>
      <c r="C132" s="210"/>
      <c r="D132" s="211"/>
      <c r="E132" s="212"/>
      <c r="F132" s="216"/>
      <c r="G132" s="217"/>
      <c r="H132" s="217"/>
      <c r="I132" s="217"/>
      <c r="J132" s="217"/>
      <c r="K132" s="217"/>
      <c r="L132" s="217"/>
      <c r="M132" s="218"/>
      <c r="N132" s="76"/>
      <c r="O132" s="77"/>
      <c r="P132" s="81" t="str">
        <f t="shared" si="24"/>
        <v/>
      </c>
      <c r="Q132" s="77"/>
      <c r="R132" s="81" t="str">
        <f t="shared" si="25"/>
        <v/>
      </c>
      <c r="S132" s="84" t="str">
        <f t="shared" si="26"/>
        <v/>
      </c>
      <c r="T132" s="77" t="str">
        <f t="shared" si="27"/>
        <v/>
      </c>
      <c r="U132" s="77"/>
      <c r="V132" s="81" t="str">
        <f t="shared" si="28"/>
        <v/>
      </c>
      <c r="W132" s="77"/>
      <c r="X132" s="87" t="str">
        <f t="shared" si="29"/>
        <v/>
      </c>
      <c r="Y132" s="12"/>
      <c r="AB132" s="25" t="str">
        <f t="shared" si="30"/>
        <v/>
      </c>
      <c r="AC132" s="26" t="s">
        <v>14</v>
      </c>
      <c r="AD132" s="27" t="str">
        <f t="shared" si="31"/>
        <v/>
      </c>
      <c r="AE132" s="28" t="s">
        <v>26</v>
      </c>
      <c r="AI132" s="9">
        <v>6</v>
      </c>
    </row>
    <row r="133" spans="1:35" ht="24" customHeight="1">
      <c r="A133" s="9">
        <v>76</v>
      </c>
      <c r="B133" s="10"/>
      <c r="C133" s="210"/>
      <c r="D133" s="211"/>
      <c r="E133" s="212"/>
      <c r="F133" s="216"/>
      <c r="G133" s="217"/>
      <c r="H133" s="217"/>
      <c r="I133" s="217"/>
      <c r="J133" s="217"/>
      <c r="K133" s="217"/>
      <c r="L133" s="217"/>
      <c r="M133" s="218"/>
      <c r="N133" s="76"/>
      <c r="O133" s="77"/>
      <c r="P133" s="81" t="str">
        <f t="shared" si="24"/>
        <v/>
      </c>
      <c r="Q133" s="77"/>
      <c r="R133" s="81" t="str">
        <f t="shared" si="25"/>
        <v/>
      </c>
      <c r="S133" s="84" t="str">
        <f t="shared" si="26"/>
        <v/>
      </c>
      <c r="T133" s="77" t="str">
        <f t="shared" si="27"/>
        <v/>
      </c>
      <c r="U133" s="77"/>
      <c r="V133" s="81" t="str">
        <f t="shared" si="28"/>
        <v/>
      </c>
      <c r="W133" s="77"/>
      <c r="X133" s="87" t="str">
        <f t="shared" si="29"/>
        <v/>
      </c>
      <c r="Y133" s="12"/>
      <c r="AB133" s="25" t="str">
        <f t="shared" si="30"/>
        <v/>
      </c>
      <c r="AC133" s="26" t="s">
        <v>14</v>
      </c>
      <c r="AD133" s="27" t="str">
        <f t="shared" si="31"/>
        <v/>
      </c>
      <c r="AE133" s="28" t="s">
        <v>26</v>
      </c>
      <c r="AI133" s="9">
        <v>7</v>
      </c>
    </row>
    <row r="134" spans="1:35" ht="24" customHeight="1">
      <c r="A134" s="9">
        <v>77</v>
      </c>
      <c r="B134" s="10"/>
      <c r="C134" s="210"/>
      <c r="D134" s="211"/>
      <c r="E134" s="212"/>
      <c r="F134" s="216"/>
      <c r="G134" s="217"/>
      <c r="H134" s="217"/>
      <c r="I134" s="217"/>
      <c r="J134" s="217"/>
      <c r="K134" s="217"/>
      <c r="L134" s="217"/>
      <c r="M134" s="218"/>
      <c r="N134" s="76"/>
      <c r="O134" s="77"/>
      <c r="P134" s="81" t="str">
        <f t="shared" si="24"/>
        <v/>
      </c>
      <c r="Q134" s="77"/>
      <c r="R134" s="81" t="str">
        <f t="shared" si="25"/>
        <v/>
      </c>
      <c r="S134" s="84" t="str">
        <f t="shared" si="26"/>
        <v/>
      </c>
      <c r="T134" s="77" t="str">
        <f t="shared" si="27"/>
        <v/>
      </c>
      <c r="U134" s="77"/>
      <c r="V134" s="81" t="str">
        <f t="shared" si="28"/>
        <v/>
      </c>
      <c r="W134" s="77"/>
      <c r="X134" s="87" t="str">
        <f t="shared" si="29"/>
        <v/>
      </c>
      <c r="Y134" s="12"/>
      <c r="AB134" s="25" t="str">
        <f t="shared" si="30"/>
        <v/>
      </c>
      <c r="AC134" s="26" t="s">
        <v>14</v>
      </c>
      <c r="AD134" s="27" t="str">
        <f t="shared" si="31"/>
        <v/>
      </c>
      <c r="AE134" s="28" t="s">
        <v>26</v>
      </c>
      <c r="AI134" s="9">
        <v>9</v>
      </c>
    </row>
    <row r="135" spans="1:35" ht="24" customHeight="1">
      <c r="A135" s="9">
        <v>78</v>
      </c>
      <c r="B135" s="10"/>
      <c r="C135" s="210"/>
      <c r="D135" s="211"/>
      <c r="E135" s="212"/>
      <c r="F135" s="216"/>
      <c r="G135" s="217"/>
      <c r="H135" s="217"/>
      <c r="I135" s="217"/>
      <c r="J135" s="217"/>
      <c r="K135" s="217"/>
      <c r="L135" s="217"/>
      <c r="M135" s="218"/>
      <c r="N135" s="76"/>
      <c r="O135" s="77"/>
      <c r="P135" s="81" t="str">
        <f t="shared" si="24"/>
        <v/>
      </c>
      <c r="Q135" s="77"/>
      <c r="R135" s="81" t="str">
        <f t="shared" si="25"/>
        <v/>
      </c>
      <c r="S135" s="84" t="str">
        <f t="shared" si="26"/>
        <v/>
      </c>
      <c r="T135" s="77" t="str">
        <f t="shared" si="27"/>
        <v/>
      </c>
      <c r="U135" s="77"/>
      <c r="V135" s="81" t="str">
        <f t="shared" si="28"/>
        <v/>
      </c>
      <c r="W135" s="77"/>
      <c r="X135" s="87" t="str">
        <f t="shared" si="29"/>
        <v/>
      </c>
      <c r="Y135" s="12"/>
      <c r="AB135" s="25" t="str">
        <f t="shared" si="30"/>
        <v/>
      </c>
      <c r="AC135" s="26" t="s">
        <v>14</v>
      </c>
      <c r="AD135" s="27" t="str">
        <f t="shared" si="31"/>
        <v/>
      </c>
      <c r="AE135" s="28" t="s">
        <v>26</v>
      </c>
      <c r="AI135" s="9">
        <v>10</v>
      </c>
    </row>
    <row r="136" spans="1:35" ht="24" customHeight="1">
      <c r="A136" s="9">
        <v>79</v>
      </c>
      <c r="B136" s="10"/>
      <c r="C136" s="210"/>
      <c r="D136" s="211"/>
      <c r="E136" s="212"/>
      <c r="F136" s="216"/>
      <c r="G136" s="217"/>
      <c r="H136" s="217"/>
      <c r="I136" s="217"/>
      <c r="J136" s="217"/>
      <c r="K136" s="217"/>
      <c r="L136" s="217"/>
      <c r="M136" s="218"/>
      <c r="N136" s="76"/>
      <c r="O136" s="77"/>
      <c r="P136" s="81" t="str">
        <f t="shared" si="24"/>
        <v/>
      </c>
      <c r="Q136" s="77"/>
      <c r="R136" s="81" t="str">
        <f t="shared" si="25"/>
        <v/>
      </c>
      <c r="S136" s="84" t="str">
        <f t="shared" si="26"/>
        <v/>
      </c>
      <c r="T136" s="77" t="str">
        <f t="shared" si="27"/>
        <v/>
      </c>
      <c r="U136" s="77"/>
      <c r="V136" s="81" t="str">
        <f t="shared" si="28"/>
        <v/>
      </c>
      <c r="W136" s="77"/>
      <c r="X136" s="87" t="str">
        <f t="shared" si="29"/>
        <v/>
      </c>
      <c r="Y136" s="12"/>
      <c r="AB136" s="25" t="str">
        <f t="shared" si="30"/>
        <v/>
      </c>
      <c r="AC136" s="26" t="s">
        <v>14</v>
      </c>
      <c r="AD136" s="27" t="str">
        <f t="shared" si="31"/>
        <v/>
      </c>
      <c r="AE136" s="28" t="s">
        <v>26</v>
      </c>
      <c r="AI136" s="9">
        <v>11</v>
      </c>
    </row>
    <row r="137" spans="1:35" ht="24" customHeight="1">
      <c r="A137" s="9">
        <v>80</v>
      </c>
      <c r="B137" s="10"/>
      <c r="C137" s="210"/>
      <c r="D137" s="211"/>
      <c r="E137" s="212"/>
      <c r="F137" s="216"/>
      <c r="G137" s="217"/>
      <c r="H137" s="217"/>
      <c r="I137" s="217"/>
      <c r="J137" s="217"/>
      <c r="K137" s="217"/>
      <c r="L137" s="217"/>
      <c r="M137" s="218"/>
      <c r="N137" s="76"/>
      <c r="O137" s="77"/>
      <c r="P137" s="81" t="str">
        <f t="shared" si="24"/>
        <v/>
      </c>
      <c r="Q137" s="77"/>
      <c r="R137" s="81" t="str">
        <f t="shared" si="25"/>
        <v/>
      </c>
      <c r="S137" s="84" t="str">
        <f t="shared" si="26"/>
        <v/>
      </c>
      <c r="T137" s="77" t="str">
        <f t="shared" si="27"/>
        <v/>
      </c>
      <c r="U137" s="77"/>
      <c r="V137" s="81" t="str">
        <f t="shared" si="28"/>
        <v/>
      </c>
      <c r="W137" s="77"/>
      <c r="X137" s="87" t="str">
        <f t="shared" si="29"/>
        <v/>
      </c>
      <c r="Y137" s="12"/>
      <c r="AB137" s="25" t="str">
        <f t="shared" si="30"/>
        <v/>
      </c>
      <c r="AC137" s="26" t="s">
        <v>14</v>
      </c>
      <c r="AD137" s="27" t="str">
        <f t="shared" si="31"/>
        <v/>
      </c>
      <c r="AE137" s="28" t="s">
        <v>26</v>
      </c>
      <c r="AI137" s="9">
        <v>12</v>
      </c>
    </row>
    <row r="138" spans="1:35" ht="24" customHeight="1">
      <c r="A138" s="9">
        <v>81</v>
      </c>
      <c r="B138" s="10"/>
      <c r="C138" s="210"/>
      <c r="D138" s="211"/>
      <c r="E138" s="212"/>
      <c r="F138" s="216"/>
      <c r="G138" s="217"/>
      <c r="H138" s="217"/>
      <c r="I138" s="217"/>
      <c r="J138" s="217"/>
      <c r="K138" s="217"/>
      <c r="L138" s="217"/>
      <c r="M138" s="218"/>
      <c r="N138" s="76"/>
      <c r="O138" s="77"/>
      <c r="P138" s="81" t="str">
        <f t="shared" si="24"/>
        <v/>
      </c>
      <c r="Q138" s="77"/>
      <c r="R138" s="81" t="str">
        <f t="shared" si="25"/>
        <v/>
      </c>
      <c r="S138" s="84" t="str">
        <f t="shared" si="26"/>
        <v/>
      </c>
      <c r="T138" s="77" t="str">
        <f t="shared" si="27"/>
        <v/>
      </c>
      <c r="U138" s="77"/>
      <c r="V138" s="81" t="str">
        <f t="shared" si="28"/>
        <v/>
      </c>
      <c r="W138" s="77"/>
      <c r="X138" s="87" t="str">
        <f t="shared" si="29"/>
        <v/>
      </c>
      <c r="Y138" s="12"/>
      <c r="AB138" s="25" t="str">
        <f t="shared" si="30"/>
        <v/>
      </c>
      <c r="AC138" s="26" t="s">
        <v>14</v>
      </c>
      <c r="AD138" s="27" t="str">
        <f t="shared" si="31"/>
        <v/>
      </c>
      <c r="AE138" s="28" t="s">
        <v>26</v>
      </c>
    </row>
    <row r="139" spans="1:35" ht="24" customHeight="1">
      <c r="A139" s="9">
        <v>82</v>
      </c>
      <c r="B139" s="10"/>
      <c r="C139" s="210"/>
      <c r="D139" s="211"/>
      <c r="E139" s="212"/>
      <c r="F139" s="216"/>
      <c r="G139" s="217"/>
      <c r="H139" s="217"/>
      <c r="I139" s="217"/>
      <c r="J139" s="217"/>
      <c r="K139" s="217"/>
      <c r="L139" s="217"/>
      <c r="M139" s="218"/>
      <c r="N139" s="76"/>
      <c r="O139" s="77"/>
      <c r="P139" s="81" t="str">
        <f t="shared" si="24"/>
        <v/>
      </c>
      <c r="Q139" s="77"/>
      <c r="R139" s="81" t="str">
        <f t="shared" si="25"/>
        <v/>
      </c>
      <c r="S139" s="84" t="str">
        <f t="shared" si="26"/>
        <v/>
      </c>
      <c r="T139" s="77" t="str">
        <f t="shared" si="27"/>
        <v/>
      </c>
      <c r="U139" s="77"/>
      <c r="V139" s="81" t="str">
        <f t="shared" si="28"/>
        <v/>
      </c>
      <c r="W139" s="77"/>
      <c r="X139" s="87" t="str">
        <f t="shared" si="29"/>
        <v/>
      </c>
      <c r="Y139" s="12"/>
      <c r="AB139" s="25" t="str">
        <f t="shared" si="30"/>
        <v/>
      </c>
      <c r="AC139" s="26" t="s">
        <v>14</v>
      </c>
      <c r="AD139" s="27" t="str">
        <f t="shared" si="31"/>
        <v/>
      </c>
      <c r="AE139" s="28" t="s">
        <v>26</v>
      </c>
    </row>
    <row r="140" spans="1:35" ht="24" customHeight="1">
      <c r="A140" s="9">
        <v>83</v>
      </c>
      <c r="B140" s="10"/>
      <c r="C140" s="210"/>
      <c r="D140" s="211"/>
      <c r="E140" s="212"/>
      <c r="F140" s="216"/>
      <c r="G140" s="217"/>
      <c r="H140" s="217"/>
      <c r="I140" s="217"/>
      <c r="J140" s="217"/>
      <c r="K140" s="217"/>
      <c r="L140" s="217"/>
      <c r="M140" s="218"/>
      <c r="N140" s="76"/>
      <c r="O140" s="77"/>
      <c r="P140" s="81" t="str">
        <f t="shared" si="24"/>
        <v/>
      </c>
      <c r="Q140" s="77"/>
      <c r="R140" s="81" t="str">
        <f t="shared" si="25"/>
        <v/>
      </c>
      <c r="S140" s="84" t="str">
        <f t="shared" si="26"/>
        <v/>
      </c>
      <c r="T140" s="77" t="str">
        <f t="shared" si="27"/>
        <v/>
      </c>
      <c r="U140" s="77"/>
      <c r="V140" s="81" t="str">
        <f t="shared" si="28"/>
        <v/>
      </c>
      <c r="W140" s="77"/>
      <c r="X140" s="87" t="str">
        <f t="shared" si="29"/>
        <v/>
      </c>
      <c r="Y140" s="12"/>
      <c r="AB140" s="25" t="str">
        <f t="shared" si="30"/>
        <v/>
      </c>
      <c r="AC140" s="26" t="s">
        <v>14</v>
      </c>
      <c r="AD140" s="27" t="str">
        <f t="shared" si="31"/>
        <v/>
      </c>
      <c r="AE140" s="28" t="s">
        <v>26</v>
      </c>
    </row>
    <row r="141" spans="1:35" ht="24" customHeight="1">
      <c r="A141" s="9">
        <v>84</v>
      </c>
      <c r="B141" s="10"/>
      <c r="C141" s="210"/>
      <c r="D141" s="211"/>
      <c r="E141" s="212"/>
      <c r="F141" s="216"/>
      <c r="G141" s="217"/>
      <c r="H141" s="217"/>
      <c r="I141" s="217"/>
      <c r="J141" s="217"/>
      <c r="K141" s="217"/>
      <c r="L141" s="217"/>
      <c r="M141" s="218"/>
      <c r="N141" s="76"/>
      <c r="O141" s="77"/>
      <c r="P141" s="81" t="str">
        <f t="shared" si="24"/>
        <v/>
      </c>
      <c r="Q141" s="77"/>
      <c r="R141" s="81" t="str">
        <f t="shared" si="25"/>
        <v/>
      </c>
      <c r="S141" s="84" t="str">
        <f t="shared" si="26"/>
        <v/>
      </c>
      <c r="T141" s="77" t="str">
        <f t="shared" si="27"/>
        <v/>
      </c>
      <c r="U141" s="77"/>
      <c r="V141" s="81" t="str">
        <f t="shared" si="28"/>
        <v/>
      </c>
      <c r="W141" s="77"/>
      <c r="X141" s="87" t="str">
        <f t="shared" si="29"/>
        <v/>
      </c>
      <c r="Y141" s="12"/>
      <c r="AB141" s="25" t="str">
        <f t="shared" si="30"/>
        <v/>
      </c>
      <c r="AC141" s="26" t="s">
        <v>14</v>
      </c>
      <c r="AD141" s="27" t="str">
        <f t="shared" si="31"/>
        <v/>
      </c>
      <c r="AE141" s="28" t="s">
        <v>26</v>
      </c>
    </row>
    <row r="142" spans="1:35" ht="24" customHeight="1">
      <c r="A142" s="9">
        <v>85</v>
      </c>
      <c r="B142" s="10"/>
      <c r="C142" s="210"/>
      <c r="D142" s="211"/>
      <c r="E142" s="212"/>
      <c r="F142" s="216"/>
      <c r="G142" s="217"/>
      <c r="H142" s="217"/>
      <c r="I142" s="217"/>
      <c r="J142" s="217"/>
      <c r="K142" s="217"/>
      <c r="L142" s="217"/>
      <c r="M142" s="218"/>
      <c r="N142" s="76"/>
      <c r="O142" s="77"/>
      <c r="P142" s="81" t="str">
        <f t="shared" si="24"/>
        <v/>
      </c>
      <c r="Q142" s="77"/>
      <c r="R142" s="81" t="str">
        <f t="shared" si="25"/>
        <v/>
      </c>
      <c r="S142" s="84" t="str">
        <f t="shared" si="26"/>
        <v/>
      </c>
      <c r="T142" s="77" t="str">
        <f t="shared" si="27"/>
        <v/>
      </c>
      <c r="U142" s="77"/>
      <c r="V142" s="81" t="str">
        <f t="shared" si="28"/>
        <v/>
      </c>
      <c r="W142" s="77"/>
      <c r="X142" s="87" t="str">
        <f t="shared" si="29"/>
        <v/>
      </c>
      <c r="Y142" s="12"/>
      <c r="AB142" s="25" t="str">
        <f t="shared" si="30"/>
        <v/>
      </c>
      <c r="AC142" s="26" t="s">
        <v>14</v>
      </c>
      <c r="AD142" s="27" t="str">
        <f t="shared" si="31"/>
        <v/>
      </c>
      <c r="AE142" s="28" t="s">
        <v>26</v>
      </c>
    </row>
    <row r="143" spans="1:35" ht="24" customHeight="1">
      <c r="A143" s="9">
        <v>86</v>
      </c>
      <c r="B143" s="10"/>
      <c r="C143" s="210"/>
      <c r="D143" s="211"/>
      <c r="E143" s="212"/>
      <c r="F143" s="216"/>
      <c r="G143" s="217"/>
      <c r="H143" s="217"/>
      <c r="I143" s="217"/>
      <c r="J143" s="217"/>
      <c r="K143" s="217"/>
      <c r="L143" s="217"/>
      <c r="M143" s="218"/>
      <c r="N143" s="76"/>
      <c r="O143" s="77"/>
      <c r="P143" s="81" t="str">
        <f t="shared" si="24"/>
        <v/>
      </c>
      <c r="Q143" s="77"/>
      <c r="R143" s="81" t="str">
        <f t="shared" si="25"/>
        <v/>
      </c>
      <c r="S143" s="84" t="str">
        <f t="shared" si="26"/>
        <v/>
      </c>
      <c r="T143" s="77" t="str">
        <f t="shared" si="27"/>
        <v/>
      </c>
      <c r="U143" s="77"/>
      <c r="V143" s="81" t="str">
        <f t="shared" si="28"/>
        <v/>
      </c>
      <c r="W143" s="77"/>
      <c r="X143" s="87" t="str">
        <f t="shared" si="29"/>
        <v/>
      </c>
      <c r="Y143" s="12"/>
      <c r="AB143" s="25" t="str">
        <f t="shared" si="30"/>
        <v/>
      </c>
      <c r="AC143" s="26" t="s">
        <v>14</v>
      </c>
      <c r="AD143" s="27" t="str">
        <f t="shared" si="31"/>
        <v/>
      </c>
      <c r="AE143" s="28" t="s">
        <v>26</v>
      </c>
    </row>
    <row r="144" spans="1:35" ht="24" customHeight="1">
      <c r="A144" s="9">
        <v>87</v>
      </c>
      <c r="B144" s="10"/>
      <c r="C144" s="210"/>
      <c r="D144" s="211"/>
      <c r="E144" s="212"/>
      <c r="F144" s="216"/>
      <c r="G144" s="217"/>
      <c r="H144" s="217"/>
      <c r="I144" s="217"/>
      <c r="J144" s="217"/>
      <c r="K144" s="217"/>
      <c r="L144" s="217"/>
      <c r="M144" s="218"/>
      <c r="N144" s="76"/>
      <c r="O144" s="77"/>
      <c r="P144" s="81" t="str">
        <f t="shared" si="24"/>
        <v/>
      </c>
      <c r="Q144" s="77"/>
      <c r="R144" s="81" t="str">
        <f t="shared" si="25"/>
        <v/>
      </c>
      <c r="S144" s="84" t="str">
        <f t="shared" si="26"/>
        <v/>
      </c>
      <c r="T144" s="77" t="str">
        <f t="shared" si="27"/>
        <v/>
      </c>
      <c r="U144" s="77"/>
      <c r="V144" s="81" t="str">
        <f t="shared" si="28"/>
        <v/>
      </c>
      <c r="W144" s="77"/>
      <c r="X144" s="87" t="str">
        <f t="shared" si="29"/>
        <v/>
      </c>
      <c r="Y144" s="12"/>
      <c r="AB144" s="25" t="str">
        <f t="shared" si="30"/>
        <v/>
      </c>
      <c r="AC144" s="26" t="s">
        <v>14</v>
      </c>
      <c r="AD144" s="27" t="str">
        <f t="shared" si="31"/>
        <v/>
      </c>
      <c r="AE144" s="28" t="s">
        <v>26</v>
      </c>
    </row>
    <row r="145" spans="1:35" ht="24" customHeight="1">
      <c r="A145" s="9">
        <v>88</v>
      </c>
      <c r="B145" s="10"/>
      <c r="C145" s="210"/>
      <c r="D145" s="211"/>
      <c r="E145" s="212"/>
      <c r="F145" s="216"/>
      <c r="G145" s="217"/>
      <c r="H145" s="217"/>
      <c r="I145" s="217"/>
      <c r="J145" s="217"/>
      <c r="K145" s="217"/>
      <c r="L145" s="217"/>
      <c r="M145" s="218"/>
      <c r="N145" s="76"/>
      <c r="O145" s="77"/>
      <c r="P145" s="81" t="str">
        <f t="shared" si="24"/>
        <v/>
      </c>
      <c r="Q145" s="77"/>
      <c r="R145" s="81" t="str">
        <f t="shared" si="25"/>
        <v/>
      </c>
      <c r="S145" s="84" t="str">
        <f t="shared" si="26"/>
        <v/>
      </c>
      <c r="T145" s="77" t="str">
        <f t="shared" si="27"/>
        <v/>
      </c>
      <c r="U145" s="77"/>
      <c r="V145" s="81" t="str">
        <f t="shared" si="28"/>
        <v/>
      </c>
      <c r="W145" s="77"/>
      <c r="X145" s="87" t="str">
        <f t="shared" si="29"/>
        <v/>
      </c>
      <c r="Y145" s="12"/>
      <c r="AB145" s="25" t="str">
        <f t="shared" si="30"/>
        <v/>
      </c>
      <c r="AC145" s="26" t="s">
        <v>14</v>
      </c>
      <c r="AD145" s="27" t="str">
        <f t="shared" si="31"/>
        <v/>
      </c>
      <c r="AE145" s="28" t="s">
        <v>26</v>
      </c>
    </row>
    <row r="146" spans="1:35" ht="24" customHeight="1">
      <c r="A146" s="9">
        <v>89</v>
      </c>
      <c r="B146" s="10"/>
      <c r="C146" s="210"/>
      <c r="D146" s="211"/>
      <c r="E146" s="212"/>
      <c r="F146" s="219"/>
      <c r="G146" s="220"/>
      <c r="H146" s="220"/>
      <c r="I146" s="220"/>
      <c r="J146" s="220"/>
      <c r="K146" s="220"/>
      <c r="L146" s="220"/>
      <c r="M146" s="221"/>
      <c r="N146" s="74"/>
      <c r="O146" s="75"/>
      <c r="P146" s="80" t="str">
        <f t="shared" si="24"/>
        <v/>
      </c>
      <c r="Q146" s="75"/>
      <c r="R146" s="80" t="str">
        <f t="shared" si="25"/>
        <v/>
      </c>
      <c r="S146" s="83" t="str">
        <f t="shared" si="26"/>
        <v/>
      </c>
      <c r="T146" s="77" t="str">
        <f t="shared" si="27"/>
        <v/>
      </c>
      <c r="U146" s="75"/>
      <c r="V146" s="80" t="str">
        <f t="shared" si="28"/>
        <v/>
      </c>
      <c r="W146" s="75"/>
      <c r="X146" s="86" t="str">
        <f t="shared" si="29"/>
        <v/>
      </c>
      <c r="Y146" s="12"/>
      <c r="AB146" s="25" t="str">
        <f t="shared" si="30"/>
        <v/>
      </c>
      <c r="AC146" s="26" t="s">
        <v>14</v>
      </c>
      <c r="AD146" s="27" t="str">
        <f t="shared" si="31"/>
        <v/>
      </c>
      <c r="AE146" s="28" t="s">
        <v>26</v>
      </c>
      <c r="AH146" s="15"/>
      <c r="AI146" s="9">
        <v>3</v>
      </c>
    </row>
    <row r="147" spans="1:35" ht="24" customHeight="1">
      <c r="A147" s="9">
        <v>90</v>
      </c>
      <c r="B147" s="10"/>
      <c r="C147" s="210"/>
      <c r="D147" s="211"/>
      <c r="E147" s="212"/>
      <c r="F147" s="216"/>
      <c r="G147" s="217"/>
      <c r="H147" s="217"/>
      <c r="I147" s="217"/>
      <c r="J147" s="217"/>
      <c r="K147" s="217"/>
      <c r="L147" s="217"/>
      <c r="M147" s="218"/>
      <c r="N147" s="76"/>
      <c r="O147" s="77"/>
      <c r="P147" s="81" t="str">
        <f t="shared" si="24"/>
        <v/>
      </c>
      <c r="Q147" s="77"/>
      <c r="R147" s="81" t="str">
        <f t="shared" si="25"/>
        <v/>
      </c>
      <c r="S147" s="84" t="str">
        <f t="shared" si="26"/>
        <v/>
      </c>
      <c r="T147" s="77" t="str">
        <f t="shared" si="27"/>
        <v/>
      </c>
      <c r="U147" s="77"/>
      <c r="V147" s="81" t="str">
        <f t="shared" si="28"/>
        <v/>
      </c>
      <c r="W147" s="77"/>
      <c r="X147" s="87" t="str">
        <f t="shared" si="29"/>
        <v/>
      </c>
      <c r="Y147" s="12"/>
      <c r="AB147" s="25" t="str">
        <f t="shared" si="30"/>
        <v/>
      </c>
      <c r="AC147" s="26" t="s">
        <v>14</v>
      </c>
      <c r="AD147" s="27" t="str">
        <f t="shared" si="31"/>
        <v/>
      </c>
      <c r="AE147" s="28" t="s">
        <v>26</v>
      </c>
      <c r="AI147" s="9">
        <v>4</v>
      </c>
    </row>
    <row r="148" spans="1:35" ht="14.25" customHeight="1">
      <c r="B148" s="32"/>
      <c r="C148" s="33"/>
      <c r="D148" s="33"/>
      <c r="E148" s="33"/>
      <c r="F148" s="34"/>
      <c r="G148" s="34"/>
      <c r="H148" s="34"/>
      <c r="I148" s="34"/>
      <c r="J148" s="34"/>
      <c r="K148" s="34"/>
      <c r="L148" s="34"/>
      <c r="M148" s="34"/>
      <c r="N148" s="35"/>
      <c r="O148" s="36"/>
      <c r="P148" s="35"/>
      <c r="Q148" s="36"/>
      <c r="R148" s="35"/>
      <c r="S148" s="37"/>
      <c r="T148" s="36"/>
      <c r="U148" s="36"/>
      <c r="V148" s="35"/>
      <c r="W148" s="36"/>
      <c r="X148" s="35"/>
      <c r="Y148" s="38"/>
      <c r="AB148" s="21"/>
      <c r="AC148" s="21"/>
      <c r="AD148" s="11"/>
      <c r="AE148" s="11"/>
    </row>
    <row r="149" spans="1:35" ht="14.25" customHeight="1">
      <c r="B149" s="42"/>
      <c r="C149" s="40"/>
      <c r="D149" s="40"/>
      <c r="E149" s="40"/>
      <c r="F149" s="41"/>
      <c r="G149" s="41"/>
      <c r="H149" s="41"/>
      <c r="I149" s="41"/>
      <c r="J149" s="41"/>
      <c r="K149" s="41"/>
      <c r="L149" s="41"/>
      <c r="M149" s="41"/>
      <c r="N149" s="29"/>
      <c r="O149" s="30"/>
      <c r="P149" s="29"/>
      <c r="Q149" s="30"/>
      <c r="R149" s="29"/>
      <c r="S149" s="31"/>
      <c r="T149" s="30"/>
      <c r="U149" s="30"/>
      <c r="V149" s="29"/>
      <c r="W149" s="30"/>
      <c r="X149" s="29"/>
      <c r="Y149" s="43"/>
      <c r="AB149" s="21"/>
      <c r="AC149" s="21"/>
      <c r="AD149" s="11"/>
      <c r="AE149" s="11"/>
    </row>
    <row r="150" spans="1:35" ht="12.75" customHeight="1">
      <c r="B150" s="10"/>
      <c r="C150" s="11"/>
      <c r="D150" s="11"/>
      <c r="E150" s="11"/>
      <c r="F150" s="11"/>
      <c r="G150" s="11"/>
      <c r="H150" s="11"/>
      <c r="I150" s="11"/>
      <c r="J150" s="11"/>
      <c r="K150" s="11"/>
      <c r="L150" s="11"/>
      <c r="M150" s="11"/>
      <c r="N150" s="11"/>
      <c r="O150" s="11"/>
      <c r="P150" s="11"/>
      <c r="Q150" s="11"/>
      <c r="R150" s="11"/>
      <c r="S150" s="11"/>
      <c r="T150" s="11"/>
      <c r="U150" s="11"/>
      <c r="V150" s="11" t="s">
        <v>51</v>
      </c>
      <c r="W150" s="11"/>
      <c r="X150" s="11"/>
      <c r="Y150" s="12"/>
    </row>
    <row r="151" spans="1:35" ht="24" customHeight="1">
      <c r="B151" s="10"/>
      <c r="C151" s="11"/>
      <c r="D151" s="11"/>
      <c r="E151" s="11" t="s">
        <v>27</v>
      </c>
      <c r="F151" s="11"/>
      <c r="G151" s="11"/>
      <c r="H151" s="11"/>
      <c r="I151" s="11"/>
      <c r="J151" s="11"/>
      <c r="K151" s="11"/>
      <c r="L151" s="11"/>
      <c r="M151" s="11"/>
      <c r="N151" s="11"/>
      <c r="O151" s="11"/>
      <c r="P151" s="11"/>
      <c r="Q151" s="11"/>
      <c r="R151" s="11"/>
      <c r="S151" s="11"/>
      <c r="T151" s="11"/>
      <c r="U151" s="11"/>
      <c r="V151" s="11"/>
      <c r="W151" s="11"/>
      <c r="X151" s="11"/>
      <c r="Y151" s="12"/>
      <c r="AB151" s="14"/>
      <c r="AC151" s="14"/>
      <c r="AD151" s="14"/>
      <c r="AE151" s="14"/>
    </row>
    <row r="152" spans="1:35" ht="15" customHeight="1">
      <c r="B152" s="10"/>
      <c r="C152" s="11"/>
      <c r="D152" s="11"/>
      <c r="E152" s="11"/>
      <c r="F152" s="11"/>
      <c r="G152" s="11"/>
      <c r="H152" s="11"/>
      <c r="I152" s="11"/>
      <c r="J152" s="11"/>
      <c r="K152" s="11"/>
      <c r="L152" s="11"/>
      <c r="M152" s="11"/>
      <c r="N152" s="11"/>
      <c r="O152" s="11"/>
      <c r="P152" s="11"/>
      <c r="Q152" s="11"/>
      <c r="R152" s="11"/>
      <c r="S152" s="11"/>
      <c r="T152" s="11"/>
      <c r="U152" s="11"/>
      <c r="V152" s="11"/>
      <c r="W152" s="11"/>
      <c r="X152" s="11"/>
      <c r="Y152" s="12"/>
      <c r="AB152" s="54"/>
      <c r="AC152" s="54"/>
      <c r="AD152" s="54"/>
      <c r="AE152" s="17"/>
    </row>
    <row r="153" spans="1:35" ht="24" customHeight="1" thickBot="1">
      <c r="B153" s="10"/>
      <c r="C153" s="213" t="s">
        <v>7</v>
      </c>
      <c r="D153" s="214"/>
      <c r="E153" s="215"/>
      <c r="F153" s="179" t="s">
        <v>8</v>
      </c>
      <c r="G153" s="180"/>
      <c r="H153" s="180"/>
      <c r="I153" s="180"/>
      <c r="J153" s="180"/>
      <c r="K153" s="180"/>
      <c r="L153" s="180"/>
      <c r="M153" s="181"/>
      <c r="N153" s="179" t="s">
        <v>9</v>
      </c>
      <c r="O153" s="180"/>
      <c r="P153" s="180"/>
      <c r="Q153" s="180"/>
      <c r="R153" s="180"/>
      <c r="S153" s="180"/>
      <c r="T153" s="180"/>
      <c r="U153" s="180"/>
      <c r="V153" s="180"/>
      <c r="W153" s="180"/>
      <c r="X153" s="181"/>
      <c r="Y153" s="12"/>
      <c r="AB153" s="22" t="s">
        <v>28</v>
      </c>
      <c r="AC153" s="23"/>
      <c r="AD153" s="23"/>
      <c r="AE153" s="24"/>
      <c r="AH153" s="15"/>
      <c r="AI153" s="9">
        <v>1</v>
      </c>
    </row>
    <row r="154" spans="1:35" ht="24" customHeight="1" thickTop="1">
      <c r="A154" s="9">
        <v>91</v>
      </c>
      <c r="B154" s="10"/>
      <c r="C154" s="210"/>
      <c r="D154" s="211"/>
      <c r="E154" s="212"/>
      <c r="F154" s="216"/>
      <c r="G154" s="217"/>
      <c r="H154" s="217"/>
      <c r="I154" s="217"/>
      <c r="J154" s="217"/>
      <c r="K154" s="217"/>
      <c r="L154" s="217"/>
      <c r="M154" s="218"/>
      <c r="N154" s="76"/>
      <c r="O154" s="77"/>
      <c r="P154" s="81" t="str">
        <f t="shared" ref="P154:P183" si="32">IF(N154="","","年")</f>
        <v/>
      </c>
      <c r="Q154" s="77"/>
      <c r="R154" s="81" t="str">
        <f t="shared" ref="R154:R183" si="33">IF(N154="","","月")</f>
        <v/>
      </c>
      <c r="S154" s="84" t="str">
        <f t="shared" ref="S154:S183" si="34">IF(N154="","","～")</f>
        <v/>
      </c>
      <c r="T154" s="77" t="str">
        <f t="shared" ref="T154:T183" si="35">IF(N154="","",N154)</f>
        <v/>
      </c>
      <c r="U154" s="77"/>
      <c r="V154" s="81" t="str">
        <f t="shared" ref="V154:V183" si="36">IF(N154="","","年")</f>
        <v/>
      </c>
      <c r="W154" s="77"/>
      <c r="X154" s="87" t="str">
        <f t="shared" ref="X154:X183" si="37">IF(N154="","","月")</f>
        <v/>
      </c>
      <c r="Y154" s="12"/>
      <c r="AB154" s="25" t="str">
        <f t="shared" ref="AB154:AB183" si="38">IF(U154="","",IF((W154-Q154)&lt;0,U154-O154-1,U154-O154))</f>
        <v/>
      </c>
      <c r="AC154" s="26" t="s">
        <v>14</v>
      </c>
      <c r="AD154" s="27" t="str">
        <f t="shared" ref="AD154:AD183" si="39">IF(W154="","",IF((W154-Q154)&lt;0,12+(W154-Q154)+1,W154-Q154+1))</f>
        <v/>
      </c>
      <c r="AE154" s="28" t="s">
        <v>26</v>
      </c>
      <c r="AI154" s="9">
        <v>5</v>
      </c>
    </row>
    <row r="155" spans="1:35" ht="24" customHeight="1">
      <c r="A155" s="9">
        <v>92</v>
      </c>
      <c r="B155" s="10"/>
      <c r="C155" s="210"/>
      <c r="D155" s="211"/>
      <c r="E155" s="212"/>
      <c r="F155" s="216"/>
      <c r="G155" s="217"/>
      <c r="H155" s="217"/>
      <c r="I155" s="217"/>
      <c r="J155" s="217"/>
      <c r="K155" s="217"/>
      <c r="L155" s="217"/>
      <c r="M155" s="218"/>
      <c r="N155" s="76"/>
      <c r="O155" s="77"/>
      <c r="P155" s="81" t="str">
        <f t="shared" si="32"/>
        <v/>
      </c>
      <c r="Q155" s="77"/>
      <c r="R155" s="81" t="str">
        <f t="shared" si="33"/>
        <v/>
      </c>
      <c r="S155" s="84" t="str">
        <f t="shared" si="34"/>
        <v/>
      </c>
      <c r="T155" s="77" t="str">
        <f t="shared" si="35"/>
        <v/>
      </c>
      <c r="U155" s="77"/>
      <c r="V155" s="81" t="str">
        <f t="shared" si="36"/>
        <v/>
      </c>
      <c r="W155" s="77"/>
      <c r="X155" s="87" t="str">
        <f t="shared" si="37"/>
        <v/>
      </c>
      <c r="Y155" s="12"/>
      <c r="AB155" s="25" t="str">
        <f t="shared" si="38"/>
        <v/>
      </c>
      <c r="AC155" s="26" t="s">
        <v>14</v>
      </c>
      <c r="AD155" s="27" t="str">
        <f t="shared" si="39"/>
        <v/>
      </c>
      <c r="AE155" s="28" t="s">
        <v>26</v>
      </c>
      <c r="AI155" s="9">
        <v>6</v>
      </c>
    </row>
    <row r="156" spans="1:35" ht="24" customHeight="1">
      <c r="A156" s="9">
        <v>93</v>
      </c>
      <c r="B156" s="10"/>
      <c r="C156" s="210"/>
      <c r="D156" s="211"/>
      <c r="E156" s="212"/>
      <c r="F156" s="216"/>
      <c r="G156" s="217"/>
      <c r="H156" s="217"/>
      <c r="I156" s="217"/>
      <c r="J156" s="217"/>
      <c r="K156" s="217"/>
      <c r="L156" s="217"/>
      <c r="M156" s="218"/>
      <c r="N156" s="76"/>
      <c r="O156" s="77"/>
      <c r="P156" s="81" t="str">
        <f t="shared" si="32"/>
        <v/>
      </c>
      <c r="Q156" s="77"/>
      <c r="R156" s="81" t="str">
        <f t="shared" si="33"/>
        <v/>
      </c>
      <c r="S156" s="84" t="str">
        <f t="shared" si="34"/>
        <v/>
      </c>
      <c r="T156" s="77" t="str">
        <f t="shared" si="35"/>
        <v/>
      </c>
      <c r="U156" s="77"/>
      <c r="V156" s="81" t="str">
        <f t="shared" si="36"/>
        <v/>
      </c>
      <c r="W156" s="77"/>
      <c r="X156" s="87" t="str">
        <f t="shared" si="37"/>
        <v/>
      </c>
      <c r="Y156" s="12"/>
      <c r="AB156" s="25" t="str">
        <f t="shared" si="38"/>
        <v/>
      </c>
      <c r="AC156" s="26" t="s">
        <v>14</v>
      </c>
      <c r="AD156" s="27" t="str">
        <f t="shared" si="39"/>
        <v/>
      </c>
      <c r="AE156" s="28" t="s">
        <v>26</v>
      </c>
      <c r="AI156" s="9">
        <v>7</v>
      </c>
    </row>
    <row r="157" spans="1:35" ht="24" customHeight="1">
      <c r="A157" s="9">
        <v>94</v>
      </c>
      <c r="B157" s="10"/>
      <c r="C157" s="210"/>
      <c r="D157" s="211"/>
      <c r="E157" s="212"/>
      <c r="F157" s="216"/>
      <c r="G157" s="217"/>
      <c r="H157" s="217"/>
      <c r="I157" s="217"/>
      <c r="J157" s="217"/>
      <c r="K157" s="217"/>
      <c r="L157" s="217"/>
      <c r="M157" s="218"/>
      <c r="N157" s="76"/>
      <c r="O157" s="77"/>
      <c r="P157" s="81" t="str">
        <f t="shared" si="32"/>
        <v/>
      </c>
      <c r="Q157" s="77"/>
      <c r="R157" s="81" t="str">
        <f t="shared" si="33"/>
        <v/>
      </c>
      <c r="S157" s="84" t="str">
        <f t="shared" si="34"/>
        <v/>
      </c>
      <c r="T157" s="77" t="str">
        <f t="shared" si="35"/>
        <v/>
      </c>
      <c r="U157" s="77"/>
      <c r="V157" s="81" t="str">
        <f t="shared" si="36"/>
        <v/>
      </c>
      <c r="W157" s="77"/>
      <c r="X157" s="87" t="str">
        <f t="shared" si="37"/>
        <v/>
      </c>
      <c r="Y157" s="12"/>
      <c r="AB157" s="25" t="str">
        <f t="shared" si="38"/>
        <v/>
      </c>
      <c r="AC157" s="26" t="s">
        <v>14</v>
      </c>
      <c r="AD157" s="27" t="str">
        <f t="shared" si="39"/>
        <v/>
      </c>
      <c r="AE157" s="28" t="s">
        <v>26</v>
      </c>
      <c r="AI157" s="9">
        <v>9</v>
      </c>
    </row>
    <row r="158" spans="1:35" ht="24" customHeight="1">
      <c r="A158" s="9">
        <v>95</v>
      </c>
      <c r="B158" s="10"/>
      <c r="C158" s="210"/>
      <c r="D158" s="211"/>
      <c r="E158" s="212"/>
      <c r="F158" s="216"/>
      <c r="G158" s="217"/>
      <c r="H158" s="217"/>
      <c r="I158" s="217"/>
      <c r="J158" s="217"/>
      <c r="K158" s="217"/>
      <c r="L158" s="217"/>
      <c r="M158" s="218"/>
      <c r="N158" s="76"/>
      <c r="O158" s="77"/>
      <c r="P158" s="81" t="str">
        <f t="shared" si="32"/>
        <v/>
      </c>
      <c r="Q158" s="77"/>
      <c r="R158" s="81" t="str">
        <f t="shared" si="33"/>
        <v/>
      </c>
      <c r="S158" s="84" t="str">
        <f t="shared" si="34"/>
        <v/>
      </c>
      <c r="T158" s="77" t="str">
        <f t="shared" si="35"/>
        <v/>
      </c>
      <c r="U158" s="77"/>
      <c r="V158" s="81" t="str">
        <f t="shared" si="36"/>
        <v/>
      </c>
      <c r="W158" s="77"/>
      <c r="X158" s="87" t="str">
        <f t="shared" si="37"/>
        <v/>
      </c>
      <c r="Y158" s="12"/>
      <c r="AB158" s="25" t="str">
        <f t="shared" si="38"/>
        <v/>
      </c>
      <c r="AC158" s="26" t="s">
        <v>14</v>
      </c>
      <c r="AD158" s="27" t="str">
        <f t="shared" si="39"/>
        <v/>
      </c>
      <c r="AE158" s="28" t="s">
        <v>26</v>
      </c>
      <c r="AI158" s="9">
        <v>10</v>
      </c>
    </row>
    <row r="159" spans="1:35" ht="24" customHeight="1">
      <c r="A159" s="9">
        <v>96</v>
      </c>
      <c r="B159" s="10"/>
      <c r="C159" s="210"/>
      <c r="D159" s="211"/>
      <c r="E159" s="212"/>
      <c r="F159" s="216"/>
      <c r="G159" s="217"/>
      <c r="H159" s="217"/>
      <c r="I159" s="217"/>
      <c r="J159" s="217"/>
      <c r="K159" s="217"/>
      <c r="L159" s="217"/>
      <c r="M159" s="218"/>
      <c r="N159" s="76"/>
      <c r="O159" s="77"/>
      <c r="P159" s="81" t="str">
        <f t="shared" si="32"/>
        <v/>
      </c>
      <c r="Q159" s="77"/>
      <c r="R159" s="81" t="str">
        <f t="shared" si="33"/>
        <v/>
      </c>
      <c r="S159" s="84" t="str">
        <f t="shared" si="34"/>
        <v/>
      </c>
      <c r="T159" s="77" t="str">
        <f t="shared" si="35"/>
        <v/>
      </c>
      <c r="U159" s="77"/>
      <c r="V159" s="81" t="str">
        <f t="shared" si="36"/>
        <v/>
      </c>
      <c r="W159" s="77"/>
      <c r="X159" s="87" t="str">
        <f t="shared" si="37"/>
        <v/>
      </c>
      <c r="Y159" s="12"/>
      <c r="AB159" s="25" t="str">
        <f t="shared" si="38"/>
        <v/>
      </c>
      <c r="AC159" s="26" t="s">
        <v>14</v>
      </c>
      <c r="AD159" s="27" t="str">
        <f t="shared" si="39"/>
        <v/>
      </c>
      <c r="AE159" s="28" t="s">
        <v>26</v>
      </c>
      <c r="AI159" s="9">
        <v>11</v>
      </c>
    </row>
    <row r="160" spans="1:35" ht="24" customHeight="1">
      <c r="A160" s="9">
        <v>97</v>
      </c>
      <c r="B160" s="10"/>
      <c r="C160" s="210"/>
      <c r="D160" s="211"/>
      <c r="E160" s="212"/>
      <c r="F160" s="216"/>
      <c r="G160" s="217"/>
      <c r="H160" s="217"/>
      <c r="I160" s="217"/>
      <c r="J160" s="217"/>
      <c r="K160" s="217"/>
      <c r="L160" s="217"/>
      <c r="M160" s="218"/>
      <c r="N160" s="76"/>
      <c r="O160" s="77"/>
      <c r="P160" s="81" t="str">
        <f t="shared" si="32"/>
        <v/>
      </c>
      <c r="Q160" s="77"/>
      <c r="R160" s="81" t="str">
        <f t="shared" si="33"/>
        <v/>
      </c>
      <c r="S160" s="84" t="str">
        <f t="shared" si="34"/>
        <v/>
      </c>
      <c r="T160" s="77" t="str">
        <f t="shared" si="35"/>
        <v/>
      </c>
      <c r="U160" s="77"/>
      <c r="V160" s="81" t="str">
        <f t="shared" si="36"/>
        <v/>
      </c>
      <c r="W160" s="77"/>
      <c r="X160" s="87" t="str">
        <f t="shared" si="37"/>
        <v/>
      </c>
      <c r="Y160" s="12"/>
      <c r="AB160" s="25" t="str">
        <f t="shared" si="38"/>
        <v/>
      </c>
      <c r="AC160" s="26" t="s">
        <v>14</v>
      </c>
      <c r="AD160" s="27" t="str">
        <f t="shared" si="39"/>
        <v/>
      </c>
      <c r="AE160" s="28" t="s">
        <v>26</v>
      </c>
      <c r="AI160" s="9">
        <v>12</v>
      </c>
    </row>
    <row r="161" spans="1:35" ht="24" customHeight="1">
      <c r="A161" s="9">
        <v>98</v>
      </c>
      <c r="B161" s="10"/>
      <c r="C161" s="210"/>
      <c r="D161" s="211"/>
      <c r="E161" s="212"/>
      <c r="F161" s="216"/>
      <c r="G161" s="217"/>
      <c r="H161" s="217"/>
      <c r="I161" s="217"/>
      <c r="J161" s="217"/>
      <c r="K161" s="217"/>
      <c r="L161" s="217"/>
      <c r="M161" s="218"/>
      <c r="N161" s="76"/>
      <c r="O161" s="77"/>
      <c r="P161" s="81" t="str">
        <f t="shared" si="32"/>
        <v/>
      </c>
      <c r="Q161" s="77"/>
      <c r="R161" s="81" t="str">
        <f t="shared" si="33"/>
        <v/>
      </c>
      <c r="S161" s="84" t="str">
        <f t="shared" si="34"/>
        <v/>
      </c>
      <c r="T161" s="77" t="str">
        <f t="shared" si="35"/>
        <v/>
      </c>
      <c r="U161" s="77"/>
      <c r="V161" s="81" t="str">
        <f t="shared" si="36"/>
        <v/>
      </c>
      <c r="W161" s="77"/>
      <c r="X161" s="87" t="str">
        <f t="shared" si="37"/>
        <v/>
      </c>
      <c r="Y161" s="12"/>
      <c r="AB161" s="25" t="str">
        <f t="shared" si="38"/>
        <v/>
      </c>
      <c r="AC161" s="26" t="s">
        <v>14</v>
      </c>
      <c r="AD161" s="27" t="str">
        <f t="shared" si="39"/>
        <v/>
      </c>
      <c r="AE161" s="28" t="s">
        <v>26</v>
      </c>
    </row>
    <row r="162" spans="1:35" ht="24" customHeight="1">
      <c r="A162" s="9">
        <v>99</v>
      </c>
      <c r="B162" s="10"/>
      <c r="C162" s="210"/>
      <c r="D162" s="211"/>
      <c r="E162" s="212"/>
      <c r="F162" s="216"/>
      <c r="G162" s="217"/>
      <c r="H162" s="217"/>
      <c r="I162" s="217"/>
      <c r="J162" s="217"/>
      <c r="K162" s="217"/>
      <c r="L162" s="217"/>
      <c r="M162" s="218"/>
      <c r="N162" s="76"/>
      <c r="O162" s="77"/>
      <c r="P162" s="81" t="str">
        <f t="shared" si="32"/>
        <v/>
      </c>
      <c r="Q162" s="77"/>
      <c r="R162" s="81" t="str">
        <f t="shared" si="33"/>
        <v/>
      </c>
      <c r="S162" s="84" t="str">
        <f t="shared" si="34"/>
        <v/>
      </c>
      <c r="T162" s="77" t="str">
        <f t="shared" si="35"/>
        <v/>
      </c>
      <c r="U162" s="77"/>
      <c r="V162" s="81" t="str">
        <f t="shared" si="36"/>
        <v/>
      </c>
      <c r="W162" s="77"/>
      <c r="X162" s="87" t="str">
        <f t="shared" si="37"/>
        <v/>
      </c>
      <c r="Y162" s="12"/>
      <c r="AB162" s="25" t="str">
        <f t="shared" si="38"/>
        <v/>
      </c>
      <c r="AC162" s="26" t="s">
        <v>14</v>
      </c>
      <c r="AD162" s="27" t="str">
        <f t="shared" si="39"/>
        <v/>
      </c>
      <c r="AE162" s="28" t="s">
        <v>26</v>
      </c>
    </row>
    <row r="163" spans="1:35" ht="24" customHeight="1">
      <c r="A163" s="9">
        <v>100</v>
      </c>
      <c r="B163" s="10"/>
      <c r="C163" s="210"/>
      <c r="D163" s="211"/>
      <c r="E163" s="212"/>
      <c r="F163" s="216"/>
      <c r="G163" s="217"/>
      <c r="H163" s="217"/>
      <c r="I163" s="217"/>
      <c r="J163" s="217"/>
      <c r="K163" s="217"/>
      <c r="L163" s="217"/>
      <c r="M163" s="218"/>
      <c r="N163" s="76"/>
      <c r="O163" s="77"/>
      <c r="P163" s="81" t="str">
        <f t="shared" si="32"/>
        <v/>
      </c>
      <c r="Q163" s="77"/>
      <c r="R163" s="81" t="str">
        <f t="shared" si="33"/>
        <v/>
      </c>
      <c r="S163" s="84" t="str">
        <f t="shared" si="34"/>
        <v/>
      </c>
      <c r="T163" s="77" t="str">
        <f t="shared" si="35"/>
        <v/>
      </c>
      <c r="U163" s="77"/>
      <c r="V163" s="81" t="str">
        <f t="shared" si="36"/>
        <v/>
      </c>
      <c r="W163" s="77"/>
      <c r="X163" s="87" t="str">
        <f t="shared" si="37"/>
        <v/>
      </c>
      <c r="Y163" s="12"/>
      <c r="AB163" s="25" t="str">
        <f t="shared" si="38"/>
        <v/>
      </c>
      <c r="AC163" s="26" t="s">
        <v>14</v>
      </c>
      <c r="AD163" s="27" t="str">
        <f t="shared" si="39"/>
        <v/>
      </c>
      <c r="AE163" s="28" t="s">
        <v>26</v>
      </c>
    </row>
    <row r="164" spans="1:35" ht="24" customHeight="1">
      <c r="A164" s="9">
        <v>101</v>
      </c>
      <c r="B164" s="10"/>
      <c r="C164" s="210"/>
      <c r="D164" s="211"/>
      <c r="E164" s="212"/>
      <c r="F164" s="216"/>
      <c r="G164" s="217"/>
      <c r="H164" s="217"/>
      <c r="I164" s="217"/>
      <c r="J164" s="217"/>
      <c r="K164" s="217"/>
      <c r="L164" s="217"/>
      <c r="M164" s="218"/>
      <c r="N164" s="76"/>
      <c r="O164" s="77"/>
      <c r="P164" s="81" t="str">
        <f t="shared" si="32"/>
        <v/>
      </c>
      <c r="Q164" s="77"/>
      <c r="R164" s="81" t="str">
        <f t="shared" si="33"/>
        <v/>
      </c>
      <c r="S164" s="84" t="str">
        <f t="shared" si="34"/>
        <v/>
      </c>
      <c r="T164" s="77" t="str">
        <f t="shared" si="35"/>
        <v/>
      </c>
      <c r="U164" s="77"/>
      <c r="V164" s="81" t="str">
        <f t="shared" si="36"/>
        <v/>
      </c>
      <c r="W164" s="77"/>
      <c r="X164" s="87" t="str">
        <f t="shared" si="37"/>
        <v/>
      </c>
      <c r="Y164" s="12"/>
      <c r="AB164" s="25" t="str">
        <f t="shared" si="38"/>
        <v/>
      </c>
      <c r="AC164" s="26" t="s">
        <v>14</v>
      </c>
      <c r="AD164" s="27" t="str">
        <f t="shared" si="39"/>
        <v/>
      </c>
      <c r="AE164" s="28" t="s">
        <v>26</v>
      </c>
    </row>
    <row r="165" spans="1:35" ht="24" customHeight="1">
      <c r="A165" s="9">
        <v>102</v>
      </c>
      <c r="B165" s="10"/>
      <c r="C165" s="210"/>
      <c r="D165" s="211"/>
      <c r="E165" s="212"/>
      <c r="F165" s="216"/>
      <c r="G165" s="217"/>
      <c r="H165" s="217"/>
      <c r="I165" s="217"/>
      <c r="J165" s="217"/>
      <c r="K165" s="217"/>
      <c r="L165" s="217"/>
      <c r="M165" s="218"/>
      <c r="N165" s="76"/>
      <c r="O165" s="77"/>
      <c r="P165" s="81" t="str">
        <f t="shared" si="32"/>
        <v/>
      </c>
      <c r="Q165" s="77"/>
      <c r="R165" s="81" t="str">
        <f t="shared" si="33"/>
        <v/>
      </c>
      <c r="S165" s="84" t="str">
        <f t="shared" si="34"/>
        <v/>
      </c>
      <c r="T165" s="77" t="str">
        <f t="shared" si="35"/>
        <v/>
      </c>
      <c r="U165" s="77"/>
      <c r="V165" s="81" t="str">
        <f t="shared" si="36"/>
        <v/>
      </c>
      <c r="W165" s="77"/>
      <c r="X165" s="87" t="str">
        <f t="shared" si="37"/>
        <v/>
      </c>
      <c r="Y165" s="12"/>
      <c r="AB165" s="25" t="str">
        <f t="shared" si="38"/>
        <v/>
      </c>
      <c r="AC165" s="26" t="s">
        <v>14</v>
      </c>
      <c r="AD165" s="27" t="str">
        <f t="shared" si="39"/>
        <v/>
      </c>
      <c r="AE165" s="28" t="s">
        <v>26</v>
      </c>
    </row>
    <row r="166" spans="1:35" ht="24" customHeight="1">
      <c r="A166" s="9">
        <v>103</v>
      </c>
      <c r="B166" s="10"/>
      <c r="C166" s="210"/>
      <c r="D166" s="211"/>
      <c r="E166" s="212"/>
      <c r="F166" s="216"/>
      <c r="G166" s="217"/>
      <c r="H166" s="217"/>
      <c r="I166" s="217"/>
      <c r="J166" s="217"/>
      <c r="K166" s="217"/>
      <c r="L166" s="217"/>
      <c r="M166" s="218"/>
      <c r="N166" s="76"/>
      <c r="O166" s="77"/>
      <c r="P166" s="81" t="str">
        <f t="shared" si="32"/>
        <v/>
      </c>
      <c r="Q166" s="77"/>
      <c r="R166" s="81" t="str">
        <f t="shared" si="33"/>
        <v/>
      </c>
      <c r="S166" s="84" t="str">
        <f t="shared" si="34"/>
        <v/>
      </c>
      <c r="T166" s="77" t="str">
        <f t="shared" si="35"/>
        <v/>
      </c>
      <c r="U166" s="77"/>
      <c r="V166" s="81" t="str">
        <f t="shared" si="36"/>
        <v/>
      </c>
      <c r="W166" s="77"/>
      <c r="X166" s="87" t="str">
        <f t="shared" si="37"/>
        <v/>
      </c>
      <c r="Y166" s="12"/>
      <c r="AB166" s="25" t="str">
        <f t="shared" si="38"/>
        <v/>
      </c>
      <c r="AC166" s="26" t="s">
        <v>14</v>
      </c>
      <c r="AD166" s="27" t="str">
        <f t="shared" si="39"/>
        <v/>
      </c>
      <c r="AE166" s="28" t="s">
        <v>26</v>
      </c>
    </row>
    <row r="167" spans="1:35" ht="24" customHeight="1">
      <c r="A167" s="9">
        <v>104</v>
      </c>
      <c r="B167" s="10"/>
      <c r="C167" s="210"/>
      <c r="D167" s="211"/>
      <c r="E167" s="212"/>
      <c r="F167" s="216"/>
      <c r="G167" s="217"/>
      <c r="H167" s="217"/>
      <c r="I167" s="217"/>
      <c r="J167" s="217"/>
      <c r="K167" s="217"/>
      <c r="L167" s="217"/>
      <c r="M167" s="218"/>
      <c r="N167" s="76"/>
      <c r="O167" s="77"/>
      <c r="P167" s="81" t="str">
        <f t="shared" si="32"/>
        <v/>
      </c>
      <c r="Q167" s="77"/>
      <c r="R167" s="81" t="str">
        <f t="shared" si="33"/>
        <v/>
      </c>
      <c r="S167" s="84" t="str">
        <f t="shared" si="34"/>
        <v/>
      </c>
      <c r="T167" s="77" t="str">
        <f t="shared" si="35"/>
        <v/>
      </c>
      <c r="U167" s="77"/>
      <c r="V167" s="81" t="str">
        <f t="shared" si="36"/>
        <v/>
      </c>
      <c r="W167" s="77"/>
      <c r="X167" s="87" t="str">
        <f t="shared" si="37"/>
        <v/>
      </c>
      <c r="Y167" s="12"/>
      <c r="AB167" s="25" t="str">
        <f t="shared" si="38"/>
        <v/>
      </c>
      <c r="AC167" s="26" t="s">
        <v>14</v>
      </c>
      <c r="AD167" s="27" t="str">
        <f t="shared" si="39"/>
        <v/>
      </c>
      <c r="AE167" s="28" t="s">
        <v>26</v>
      </c>
    </row>
    <row r="168" spans="1:35" ht="24" customHeight="1">
      <c r="A168" s="9">
        <v>105</v>
      </c>
      <c r="B168" s="10"/>
      <c r="C168" s="210"/>
      <c r="D168" s="211"/>
      <c r="E168" s="212"/>
      <c r="F168" s="216"/>
      <c r="G168" s="217"/>
      <c r="H168" s="217"/>
      <c r="I168" s="217"/>
      <c r="J168" s="217"/>
      <c r="K168" s="217"/>
      <c r="L168" s="217"/>
      <c r="M168" s="218"/>
      <c r="N168" s="76"/>
      <c r="O168" s="77"/>
      <c r="P168" s="81" t="str">
        <f t="shared" si="32"/>
        <v/>
      </c>
      <c r="Q168" s="77"/>
      <c r="R168" s="81" t="str">
        <f t="shared" si="33"/>
        <v/>
      </c>
      <c r="S168" s="84" t="str">
        <f t="shared" si="34"/>
        <v/>
      </c>
      <c r="T168" s="77" t="str">
        <f t="shared" si="35"/>
        <v/>
      </c>
      <c r="U168" s="77"/>
      <c r="V168" s="81" t="str">
        <f t="shared" si="36"/>
        <v/>
      </c>
      <c r="W168" s="77"/>
      <c r="X168" s="87" t="str">
        <f t="shared" si="37"/>
        <v/>
      </c>
      <c r="Y168" s="12"/>
      <c r="AB168" s="25" t="str">
        <f t="shared" si="38"/>
        <v/>
      </c>
      <c r="AC168" s="26" t="s">
        <v>14</v>
      </c>
      <c r="AD168" s="27" t="str">
        <f t="shared" si="39"/>
        <v/>
      </c>
      <c r="AE168" s="28" t="s">
        <v>26</v>
      </c>
    </row>
    <row r="169" spans="1:35" ht="24" customHeight="1">
      <c r="A169" s="9">
        <v>106</v>
      </c>
      <c r="B169" s="10"/>
      <c r="C169" s="210"/>
      <c r="D169" s="211"/>
      <c r="E169" s="212"/>
      <c r="F169" s="216"/>
      <c r="G169" s="217"/>
      <c r="H169" s="217"/>
      <c r="I169" s="217"/>
      <c r="J169" s="217"/>
      <c r="K169" s="217"/>
      <c r="L169" s="217"/>
      <c r="M169" s="218"/>
      <c r="N169" s="74"/>
      <c r="O169" s="75"/>
      <c r="P169" s="80" t="str">
        <f t="shared" si="32"/>
        <v/>
      </c>
      <c r="Q169" s="75"/>
      <c r="R169" s="80" t="str">
        <f t="shared" si="33"/>
        <v/>
      </c>
      <c r="S169" s="83" t="str">
        <f t="shared" si="34"/>
        <v/>
      </c>
      <c r="T169" s="88" t="str">
        <f t="shared" si="35"/>
        <v/>
      </c>
      <c r="U169" s="75"/>
      <c r="V169" s="80" t="str">
        <f t="shared" si="36"/>
        <v/>
      </c>
      <c r="W169" s="75"/>
      <c r="X169" s="86" t="str">
        <f t="shared" si="37"/>
        <v/>
      </c>
      <c r="Y169" s="12"/>
      <c r="AB169" s="25" t="str">
        <f t="shared" si="38"/>
        <v/>
      </c>
      <c r="AC169" s="26" t="s">
        <v>14</v>
      </c>
      <c r="AD169" s="27" t="str">
        <f t="shared" si="39"/>
        <v/>
      </c>
      <c r="AE169" s="28" t="s">
        <v>26</v>
      </c>
      <c r="AH169" s="15"/>
      <c r="AI169" s="9">
        <v>2</v>
      </c>
    </row>
    <row r="170" spans="1:35" ht="24" customHeight="1">
      <c r="A170" s="9">
        <v>107</v>
      </c>
      <c r="B170" s="10"/>
      <c r="C170" s="210"/>
      <c r="D170" s="211"/>
      <c r="E170" s="212"/>
      <c r="F170" s="219"/>
      <c r="G170" s="220"/>
      <c r="H170" s="220"/>
      <c r="I170" s="220"/>
      <c r="J170" s="220"/>
      <c r="K170" s="220"/>
      <c r="L170" s="220"/>
      <c r="M170" s="221"/>
      <c r="N170" s="74"/>
      <c r="O170" s="75"/>
      <c r="P170" s="80" t="str">
        <f t="shared" si="32"/>
        <v/>
      </c>
      <c r="Q170" s="75"/>
      <c r="R170" s="80" t="str">
        <f t="shared" si="33"/>
        <v/>
      </c>
      <c r="S170" s="83" t="str">
        <f t="shared" si="34"/>
        <v/>
      </c>
      <c r="T170" s="77" t="str">
        <f t="shared" si="35"/>
        <v/>
      </c>
      <c r="U170" s="75"/>
      <c r="V170" s="80" t="str">
        <f t="shared" si="36"/>
        <v/>
      </c>
      <c r="W170" s="75"/>
      <c r="X170" s="86" t="str">
        <f t="shared" si="37"/>
        <v/>
      </c>
      <c r="Y170" s="12"/>
      <c r="AB170" s="25" t="str">
        <f t="shared" si="38"/>
        <v/>
      </c>
      <c r="AC170" s="26" t="s">
        <v>14</v>
      </c>
      <c r="AD170" s="27" t="str">
        <f t="shared" si="39"/>
        <v/>
      </c>
      <c r="AE170" s="28" t="s">
        <v>26</v>
      </c>
      <c r="AH170" s="15"/>
      <c r="AI170" s="9">
        <v>3</v>
      </c>
    </row>
    <row r="171" spans="1:35" ht="24" customHeight="1">
      <c r="A171" s="9">
        <v>108</v>
      </c>
      <c r="B171" s="10"/>
      <c r="C171" s="210"/>
      <c r="D171" s="211"/>
      <c r="E171" s="212"/>
      <c r="F171" s="216"/>
      <c r="G171" s="217"/>
      <c r="H171" s="217"/>
      <c r="I171" s="217"/>
      <c r="J171" s="217"/>
      <c r="K171" s="217"/>
      <c r="L171" s="217"/>
      <c r="M171" s="218"/>
      <c r="N171" s="76"/>
      <c r="O171" s="77"/>
      <c r="P171" s="81" t="str">
        <f t="shared" si="32"/>
        <v/>
      </c>
      <c r="Q171" s="77"/>
      <c r="R171" s="81" t="str">
        <f t="shared" si="33"/>
        <v/>
      </c>
      <c r="S171" s="84" t="str">
        <f t="shared" si="34"/>
        <v/>
      </c>
      <c r="T171" s="77" t="str">
        <f t="shared" si="35"/>
        <v/>
      </c>
      <c r="U171" s="77"/>
      <c r="V171" s="81" t="str">
        <f t="shared" si="36"/>
        <v/>
      </c>
      <c r="W171" s="77"/>
      <c r="X171" s="87" t="str">
        <f t="shared" si="37"/>
        <v/>
      </c>
      <c r="Y171" s="12"/>
      <c r="AB171" s="25" t="str">
        <f t="shared" si="38"/>
        <v/>
      </c>
      <c r="AC171" s="26" t="s">
        <v>14</v>
      </c>
      <c r="AD171" s="27" t="str">
        <f t="shared" si="39"/>
        <v/>
      </c>
      <c r="AE171" s="28" t="s">
        <v>26</v>
      </c>
      <c r="AI171" s="9">
        <v>4</v>
      </c>
    </row>
    <row r="172" spans="1:35" ht="24" customHeight="1">
      <c r="A172" s="9">
        <v>109</v>
      </c>
      <c r="B172" s="10"/>
      <c r="C172" s="210"/>
      <c r="D172" s="211"/>
      <c r="E172" s="212"/>
      <c r="F172" s="216"/>
      <c r="G172" s="217"/>
      <c r="H172" s="217"/>
      <c r="I172" s="217"/>
      <c r="J172" s="217"/>
      <c r="K172" s="217"/>
      <c r="L172" s="217"/>
      <c r="M172" s="218"/>
      <c r="N172" s="76"/>
      <c r="O172" s="77"/>
      <c r="P172" s="81" t="str">
        <f t="shared" si="32"/>
        <v/>
      </c>
      <c r="Q172" s="77"/>
      <c r="R172" s="81" t="str">
        <f t="shared" si="33"/>
        <v/>
      </c>
      <c r="S172" s="84" t="str">
        <f t="shared" si="34"/>
        <v/>
      </c>
      <c r="T172" s="77" t="str">
        <f t="shared" si="35"/>
        <v/>
      </c>
      <c r="U172" s="77"/>
      <c r="V172" s="81" t="str">
        <f t="shared" si="36"/>
        <v/>
      </c>
      <c r="W172" s="77"/>
      <c r="X172" s="87" t="str">
        <f t="shared" si="37"/>
        <v/>
      </c>
      <c r="Y172" s="12"/>
      <c r="AB172" s="25" t="str">
        <f t="shared" si="38"/>
        <v/>
      </c>
      <c r="AC172" s="26" t="s">
        <v>14</v>
      </c>
      <c r="AD172" s="27" t="str">
        <f t="shared" si="39"/>
        <v/>
      </c>
      <c r="AE172" s="28" t="s">
        <v>26</v>
      </c>
      <c r="AI172" s="9">
        <v>5</v>
      </c>
    </row>
    <row r="173" spans="1:35" ht="24" customHeight="1">
      <c r="A173" s="9">
        <v>110</v>
      </c>
      <c r="B173" s="10"/>
      <c r="C173" s="210"/>
      <c r="D173" s="211"/>
      <c r="E173" s="212"/>
      <c r="F173" s="216"/>
      <c r="G173" s="217"/>
      <c r="H173" s="217"/>
      <c r="I173" s="217"/>
      <c r="J173" s="217"/>
      <c r="K173" s="217"/>
      <c r="L173" s="217"/>
      <c r="M173" s="218"/>
      <c r="N173" s="76"/>
      <c r="O173" s="77"/>
      <c r="P173" s="81" t="str">
        <f t="shared" si="32"/>
        <v/>
      </c>
      <c r="Q173" s="77"/>
      <c r="R173" s="81" t="str">
        <f t="shared" si="33"/>
        <v/>
      </c>
      <c r="S173" s="84" t="str">
        <f t="shared" si="34"/>
        <v/>
      </c>
      <c r="T173" s="77" t="str">
        <f t="shared" si="35"/>
        <v/>
      </c>
      <c r="U173" s="77"/>
      <c r="V173" s="81" t="str">
        <f t="shared" si="36"/>
        <v/>
      </c>
      <c r="W173" s="77"/>
      <c r="X173" s="87" t="str">
        <f t="shared" si="37"/>
        <v/>
      </c>
      <c r="Y173" s="12"/>
      <c r="AB173" s="25" t="str">
        <f t="shared" si="38"/>
        <v/>
      </c>
      <c r="AC173" s="26" t="s">
        <v>14</v>
      </c>
      <c r="AD173" s="27" t="str">
        <f t="shared" si="39"/>
        <v/>
      </c>
      <c r="AE173" s="28" t="s">
        <v>26</v>
      </c>
      <c r="AI173" s="9">
        <v>6</v>
      </c>
    </row>
    <row r="174" spans="1:35" ht="24" customHeight="1">
      <c r="A174" s="9">
        <v>111</v>
      </c>
      <c r="B174" s="10"/>
      <c r="C174" s="210"/>
      <c r="D174" s="211"/>
      <c r="E174" s="212"/>
      <c r="F174" s="216"/>
      <c r="G174" s="217"/>
      <c r="H174" s="217"/>
      <c r="I174" s="217"/>
      <c r="J174" s="217"/>
      <c r="K174" s="217"/>
      <c r="L174" s="217"/>
      <c r="M174" s="218"/>
      <c r="N174" s="76"/>
      <c r="O174" s="77"/>
      <c r="P174" s="81" t="str">
        <f t="shared" si="32"/>
        <v/>
      </c>
      <c r="Q174" s="77"/>
      <c r="R174" s="81" t="str">
        <f t="shared" si="33"/>
        <v/>
      </c>
      <c r="S174" s="84" t="str">
        <f t="shared" si="34"/>
        <v/>
      </c>
      <c r="T174" s="77" t="str">
        <f t="shared" si="35"/>
        <v/>
      </c>
      <c r="U174" s="77"/>
      <c r="V174" s="81" t="str">
        <f t="shared" si="36"/>
        <v/>
      </c>
      <c r="W174" s="77"/>
      <c r="X174" s="87" t="str">
        <f t="shared" si="37"/>
        <v/>
      </c>
      <c r="Y174" s="12"/>
      <c r="AB174" s="25" t="str">
        <f t="shared" si="38"/>
        <v/>
      </c>
      <c r="AC174" s="26" t="s">
        <v>14</v>
      </c>
      <c r="AD174" s="27" t="str">
        <f t="shared" si="39"/>
        <v/>
      </c>
      <c r="AE174" s="28" t="s">
        <v>26</v>
      </c>
      <c r="AI174" s="9">
        <v>7</v>
      </c>
    </row>
    <row r="175" spans="1:35" ht="24" customHeight="1">
      <c r="A175" s="9">
        <v>112</v>
      </c>
      <c r="B175" s="10"/>
      <c r="C175" s="210"/>
      <c r="D175" s="211"/>
      <c r="E175" s="212"/>
      <c r="F175" s="216"/>
      <c r="G175" s="217"/>
      <c r="H175" s="217"/>
      <c r="I175" s="217"/>
      <c r="J175" s="217"/>
      <c r="K175" s="217"/>
      <c r="L175" s="217"/>
      <c r="M175" s="218"/>
      <c r="N175" s="76"/>
      <c r="O175" s="77"/>
      <c r="P175" s="81" t="str">
        <f t="shared" si="32"/>
        <v/>
      </c>
      <c r="Q175" s="77"/>
      <c r="R175" s="81" t="str">
        <f t="shared" si="33"/>
        <v/>
      </c>
      <c r="S175" s="84" t="str">
        <f t="shared" si="34"/>
        <v/>
      </c>
      <c r="T175" s="77" t="str">
        <f t="shared" si="35"/>
        <v/>
      </c>
      <c r="U175" s="77"/>
      <c r="V175" s="81" t="str">
        <f t="shared" si="36"/>
        <v/>
      </c>
      <c r="W175" s="77"/>
      <c r="X175" s="87" t="str">
        <f t="shared" si="37"/>
        <v/>
      </c>
      <c r="Y175" s="12"/>
      <c r="AB175" s="25" t="str">
        <f t="shared" si="38"/>
        <v/>
      </c>
      <c r="AC175" s="26" t="s">
        <v>14</v>
      </c>
      <c r="AD175" s="27" t="str">
        <f t="shared" si="39"/>
        <v/>
      </c>
      <c r="AE175" s="28" t="s">
        <v>26</v>
      </c>
      <c r="AI175" s="9">
        <v>9</v>
      </c>
    </row>
    <row r="176" spans="1:35" ht="24" customHeight="1">
      <c r="A176" s="9">
        <v>113</v>
      </c>
      <c r="B176" s="10"/>
      <c r="C176" s="210"/>
      <c r="D176" s="211"/>
      <c r="E176" s="212"/>
      <c r="F176" s="216"/>
      <c r="G176" s="217"/>
      <c r="H176" s="217"/>
      <c r="I176" s="217"/>
      <c r="J176" s="217"/>
      <c r="K176" s="217"/>
      <c r="L176" s="217"/>
      <c r="M176" s="218"/>
      <c r="N176" s="76"/>
      <c r="O176" s="77"/>
      <c r="P176" s="81" t="str">
        <f t="shared" si="32"/>
        <v/>
      </c>
      <c r="Q176" s="77"/>
      <c r="R176" s="81" t="str">
        <f t="shared" si="33"/>
        <v/>
      </c>
      <c r="S176" s="84" t="str">
        <f t="shared" si="34"/>
        <v/>
      </c>
      <c r="T176" s="77" t="str">
        <f t="shared" si="35"/>
        <v/>
      </c>
      <c r="U176" s="77"/>
      <c r="V176" s="81" t="str">
        <f t="shared" si="36"/>
        <v/>
      </c>
      <c r="W176" s="77"/>
      <c r="X176" s="87" t="str">
        <f t="shared" si="37"/>
        <v/>
      </c>
      <c r="Y176" s="12"/>
      <c r="AB176" s="25" t="str">
        <f t="shared" si="38"/>
        <v/>
      </c>
      <c r="AC176" s="26" t="s">
        <v>14</v>
      </c>
      <c r="AD176" s="27" t="str">
        <f t="shared" si="39"/>
        <v/>
      </c>
      <c r="AE176" s="28" t="s">
        <v>26</v>
      </c>
      <c r="AI176" s="9">
        <v>10</v>
      </c>
    </row>
    <row r="177" spans="1:35" ht="24" customHeight="1">
      <c r="A177" s="9">
        <v>114</v>
      </c>
      <c r="B177" s="10"/>
      <c r="C177" s="210"/>
      <c r="D177" s="211"/>
      <c r="E177" s="212"/>
      <c r="F177" s="216"/>
      <c r="G177" s="217"/>
      <c r="H177" s="217"/>
      <c r="I177" s="217"/>
      <c r="J177" s="217"/>
      <c r="K177" s="217"/>
      <c r="L177" s="217"/>
      <c r="M177" s="218"/>
      <c r="N177" s="76"/>
      <c r="O177" s="77"/>
      <c r="P177" s="81" t="str">
        <f t="shared" si="32"/>
        <v/>
      </c>
      <c r="Q177" s="77"/>
      <c r="R177" s="81" t="str">
        <f t="shared" si="33"/>
        <v/>
      </c>
      <c r="S177" s="84" t="str">
        <f t="shared" si="34"/>
        <v/>
      </c>
      <c r="T177" s="77" t="str">
        <f t="shared" si="35"/>
        <v/>
      </c>
      <c r="U177" s="77"/>
      <c r="V177" s="81" t="str">
        <f t="shared" si="36"/>
        <v/>
      </c>
      <c r="W177" s="77"/>
      <c r="X177" s="87" t="str">
        <f t="shared" si="37"/>
        <v/>
      </c>
      <c r="Y177" s="12"/>
      <c r="AB177" s="25" t="str">
        <f t="shared" si="38"/>
        <v/>
      </c>
      <c r="AC177" s="26" t="s">
        <v>14</v>
      </c>
      <c r="AD177" s="27" t="str">
        <f t="shared" si="39"/>
        <v/>
      </c>
      <c r="AE177" s="28" t="s">
        <v>26</v>
      </c>
      <c r="AI177" s="9">
        <v>11</v>
      </c>
    </row>
    <row r="178" spans="1:35" ht="24" customHeight="1">
      <c r="A178" s="9">
        <v>115</v>
      </c>
      <c r="B178" s="10"/>
      <c r="C178" s="210"/>
      <c r="D178" s="211"/>
      <c r="E178" s="212"/>
      <c r="F178" s="216"/>
      <c r="G178" s="217"/>
      <c r="H178" s="217"/>
      <c r="I178" s="217"/>
      <c r="J178" s="217"/>
      <c r="K178" s="217"/>
      <c r="L178" s="217"/>
      <c r="M178" s="218"/>
      <c r="N178" s="76"/>
      <c r="O178" s="77"/>
      <c r="P178" s="81" t="str">
        <f t="shared" si="32"/>
        <v/>
      </c>
      <c r="Q178" s="77"/>
      <c r="R178" s="81" t="str">
        <f t="shared" si="33"/>
        <v/>
      </c>
      <c r="S178" s="84" t="str">
        <f t="shared" si="34"/>
        <v/>
      </c>
      <c r="T178" s="77" t="str">
        <f t="shared" si="35"/>
        <v/>
      </c>
      <c r="U178" s="77"/>
      <c r="V178" s="81" t="str">
        <f t="shared" si="36"/>
        <v/>
      </c>
      <c r="W178" s="77"/>
      <c r="X178" s="87" t="str">
        <f t="shared" si="37"/>
        <v/>
      </c>
      <c r="Y178" s="12"/>
      <c r="AB178" s="25" t="str">
        <f t="shared" si="38"/>
        <v/>
      </c>
      <c r="AC178" s="26" t="s">
        <v>14</v>
      </c>
      <c r="AD178" s="27" t="str">
        <f t="shared" si="39"/>
        <v/>
      </c>
      <c r="AE178" s="28" t="s">
        <v>26</v>
      </c>
      <c r="AI178" s="9">
        <v>12</v>
      </c>
    </row>
    <row r="179" spans="1:35" ht="24" customHeight="1">
      <c r="A179" s="9">
        <v>116</v>
      </c>
      <c r="B179" s="10"/>
      <c r="C179" s="210"/>
      <c r="D179" s="211"/>
      <c r="E179" s="212"/>
      <c r="F179" s="216"/>
      <c r="G179" s="217"/>
      <c r="H179" s="217"/>
      <c r="I179" s="217"/>
      <c r="J179" s="217"/>
      <c r="K179" s="217"/>
      <c r="L179" s="217"/>
      <c r="M179" s="218"/>
      <c r="N179" s="76"/>
      <c r="O179" s="77"/>
      <c r="P179" s="81" t="str">
        <f t="shared" si="32"/>
        <v/>
      </c>
      <c r="Q179" s="77"/>
      <c r="R179" s="81" t="str">
        <f t="shared" si="33"/>
        <v/>
      </c>
      <c r="S179" s="84" t="str">
        <f t="shared" si="34"/>
        <v/>
      </c>
      <c r="T179" s="77" t="str">
        <f t="shared" si="35"/>
        <v/>
      </c>
      <c r="U179" s="77"/>
      <c r="V179" s="81" t="str">
        <f t="shared" si="36"/>
        <v/>
      </c>
      <c r="W179" s="77"/>
      <c r="X179" s="87" t="str">
        <f t="shared" si="37"/>
        <v/>
      </c>
      <c r="Y179" s="12"/>
      <c r="AB179" s="25" t="str">
        <f t="shared" si="38"/>
        <v/>
      </c>
      <c r="AC179" s="26" t="s">
        <v>14</v>
      </c>
      <c r="AD179" s="27" t="str">
        <f t="shared" si="39"/>
        <v/>
      </c>
      <c r="AE179" s="28" t="s">
        <v>26</v>
      </c>
    </row>
    <row r="180" spans="1:35" ht="24" customHeight="1">
      <c r="A180" s="9">
        <v>117</v>
      </c>
      <c r="B180" s="10"/>
      <c r="C180" s="210"/>
      <c r="D180" s="211"/>
      <c r="E180" s="212"/>
      <c r="F180" s="216"/>
      <c r="G180" s="217"/>
      <c r="H180" s="217"/>
      <c r="I180" s="217"/>
      <c r="J180" s="217"/>
      <c r="K180" s="217"/>
      <c r="L180" s="217"/>
      <c r="M180" s="218"/>
      <c r="N180" s="76"/>
      <c r="O180" s="77"/>
      <c r="P180" s="81" t="str">
        <f t="shared" si="32"/>
        <v/>
      </c>
      <c r="Q180" s="77"/>
      <c r="R180" s="81" t="str">
        <f t="shared" si="33"/>
        <v/>
      </c>
      <c r="S180" s="84" t="str">
        <f t="shared" si="34"/>
        <v/>
      </c>
      <c r="T180" s="77" t="str">
        <f t="shared" si="35"/>
        <v/>
      </c>
      <c r="U180" s="77"/>
      <c r="V180" s="81" t="str">
        <f t="shared" si="36"/>
        <v/>
      </c>
      <c r="W180" s="77"/>
      <c r="X180" s="87" t="str">
        <f t="shared" si="37"/>
        <v/>
      </c>
      <c r="Y180" s="12"/>
      <c r="AB180" s="25" t="str">
        <f t="shared" si="38"/>
        <v/>
      </c>
      <c r="AC180" s="26" t="s">
        <v>14</v>
      </c>
      <c r="AD180" s="27" t="str">
        <f t="shared" si="39"/>
        <v/>
      </c>
      <c r="AE180" s="28" t="s">
        <v>26</v>
      </c>
    </row>
    <row r="181" spans="1:35" ht="24" customHeight="1">
      <c r="A181" s="9">
        <v>118</v>
      </c>
      <c r="B181" s="10"/>
      <c r="C181" s="210"/>
      <c r="D181" s="211"/>
      <c r="E181" s="212"/>
      <c r="F181" s="216"/>
      <c r="G181" s="217"/>
      <c r="H181" s="217"/>
      <c r="I181" s="217"/>
      <c r="J181" s="217"/>
      <c r="K181" s="217"/>
      <c r="L181" s="217"/>
      <c r="M181" s="218"/>
      <c r="N181" s="76"/>
      <c r="O181" s="77"/>
      <c r="P181" s="81" t="str">
        <f t="shared" si="32"/>
        <v/>
      </c>
      <c r="Q181" s="77"/>
      <c r="R181" s="81" t="str">
        <f t="shared" si="33"/>
        <v/>
      </c>
      <c r="S181" s="84" t="str">
        <f t="shared" si="34"/>
        <v/>
      </c>
      <c r="T181" s="77" t="str">
        <f t="shared" si="35"/>
        <v/>
      </c>
      <c r="U181" s="77"/>
      <c r="V181" s="81" t="str">
        <f t="shared" si="36"/>
        <v/>
      </c>
      <c r="W181" s="77"/>
      <c r="X181" s="87" t="str">
        <f t="shared" si="37"/>
        <v/>
      </c>
      <c r="Y181" s="12"/>
      <c r="AB181" s="25" t="str">
        <f t="shared" si="38"/>
        <v/>
      </c>
      <c r="AC181" s="26" t="s">
        <v>14</v>
      </c>
      <c r="AD181" s="27" t="str">
        <f t="shared" si="39"/>
        <v/>
      </c>
      <c r="AE181" s="28" t="s">
        <v>26</v>
      </c>
    </row>
    <row r="182" spans="1:35" ht="24" customHeight="1">
      <c r="A182" s="9">
        <v>119</v>
      </c>
      <c r="B182" s="10"/>
      <c r="C182" s="210"/>
      <c r="D182" s="211"/>
      <c r="E182" s="212"/>
      <c r="F182" s="216"/>
      <c r="G182" s="217"/>
      <c r="H182" s="217"/>
      <c r="I182" s="217"/>
      <c r="J182" s="217"/>
      <c r="K182" s="217"/>
      <c r="L182" s="217"/>
      <c r="M182" s="218"/>
      <c r="N182" s="76"/>
      <c r="O182" s="77"/>
      <c r="P182" s="81" t="str">
        <f t="shared" si="32"/>
        <v/>
      </c>
      <c r="Q182" s="77"/>
      <c r="R182" s="81" t="str">
        <f t="shared" si="33"/>
        <v/>
      </c>
      <c r="S182" s="84" t="str">
        <f t="shared" si="34"/>
        <v/>
      </c>
      <c r="T182" s="77" t="str">
        <f t="shared" si="35"/>
        <v/>
      </c>
      <c r="U182" s="77"/>
      <c r="V182" s="81" t="str">
        <f t="shared" si="36"/>
        <v/>
      </c>
      <c r="W182" s="77"/>
      <c r="X182" s="87" t="str">
        <f t="shared" si="37"/>
        <v/>
      </c>
      <c r="Y182" s="12"/>
      <c r="AB182" s="25" t="str">
        <f t="shared" si="38"/>
        <v/>
      </c>
      <c r="AC182" s="26" t="s">
        <v>14</v>
      </c>
      <c r="AD182" s="27" t="str">
        <f t="shared" si="39"/>
        <v/>
      </c>
      <c r="AE182" s="28" t="s">
        <v>26</v>
      </c>
    </row>
    <row r="183" spans="1:35" ht="24" customHeight="1">
      <c r="A183" s="9">
        <v>120</v>
      </c>
      <c r="B183" s="10"/>
      <c r="C183" s="210"/>
      <c r="D183" s="211"/>
      <c r="E183" s="212"/>
      <c r="F183" s="216"/>
      <c r="G183" s="217"/>
      <c r="H183" s="217"/>
      <c r="I183" s="217"/>
      <c r="J183" s="217"/>
      <c r="K183" s="217"/>
      <c r="L183" s="217"/>
      <c r="M183" s="218"/>
      <c r="N183" s="76"/>
      <c r="O183" s="77"/>
      <c r="P183" s="81" t="str">
        <f t="shared" si="32"/>
        <v/>
      </c>
      <c r="Q183" s="77"/>
      <c r="R183" s="81" t="str">
        <f t="shared" si="33"/>
        <v/>
      </c>
      <c r="S183" s="84" t="str">
        <f t="shared" si="34"/>
        <v/>
      </c>
      <c r="T183" s="77" t="str">
        <f t="shared" si="35"/>
        <v/>
      </c>
      <c r="U183" s="77"/>
      <c r="V183" s="81" t="str">
        <f t="shared" si="36"/>
        <v/>
      </c>
      <c r="W183" s="77"/>
      <c r="X183" s="87" t="str">
        <f t="shared" si="37"/>
        <v/>
      </c>
      <c r="Y183" s="12"/>
      <c r="AB183" s="25" t="str">
        <f t="shared" si="38"/>
        <v/>
      </c>
      <c r="AC183" s="26" t="s">
        <v>14</v>
      </c>
      <c r="AD183" s="27" t="str">
        <f t="shared" si="39"/>
        <v/>
      </c>
      <c r="AE183" s="28" t="s">
        <v>26</v>
      </c>
    </row>
    <row r="184" spans="1:35" ht="14.25" customHeight="1">
      <c r="B184" s="32"/>
      <c r="C184" s="33"/>
      <c r="D184" s="33"/>
      <c r="E184" s="33"/>
      <c r="F184" s="34"/>
      <c r="G184" s="34"/>
      <c r="H184" s="34"/>
      <c r="I184" s="34"/>
      <c r="J184" s="34"/>
      <c r="K184" s="34"/>
      <c r="L184" s="34"/>
      <c r="M184" s="34"/>
      <c r="N184" s="35"/>
      <c r="O184" s="36"/>
      <c r="P184" s="35"/>
      <c r="Q184" s="36"/>
      <c r="R184" s="35"/>
      <c r="S184" s="37"/>
      <c r="T184" s="36"/>
      <c r="U184" s="36"/>
      <c r="V184" s="35"/>
      <c r="W184" s="36"/>
      <c r="X184" s="35"/>
      <c r="Y184" s="38"/>
      <c r="AB184" s="21"/>
      <c r="AC184" s="21"/>
      <c r="AD184" s="11"/>
      <c r="AE184" s="11"/>
    </row>
    <row r="185" spans="1:35" ht="14.25" customHeight="1">
      <c r="B185" s="42"/>
      <c r="C185" s="40"/>
      <c r="D185" s="40"/>
      <c r="E185" s="40"/>
      <c r="F185" s="41"/>
      <c r="G185" s="41"/>
      <c r="H185" s="41"/>
      <c r="I185" s="41"/>
      <c r="J185" s="41"/>
      <c r="K185" s="41"/>
      <c r="L185" s="41"/>
      <c r="M185" s="41"/>
      <c r="N185" s="29"/>
      <c r="O185" s="30"/>
      <c r="P185" s="29"/>
      <c r="Q185" s="30"/>
      <c r="R185" s="29"/>
      <c r="S185" s="31"/>
      <c r="T185" s="30"/>
      <c r="U185" s="30"/>
      <c r="V185" s="29"/>
      <c r="W185" s="30"/>
      <c r="X185" s="29"/>
      <c r="Y185" s="43"/>
      <c r="AB185" s="21"/>
      <c r="AC185" s="21"/>
      <c r="AD185" s="11"/>
      <c r="AE185" s="11"/>
    </row>
    <row r="186" spans="1:35" ht="12.75" customHeight="1">
      <c r="B186" s="10"/>
      <c r="C186" s="11"/>
      <c r="D186" s="11"/>
      <c r="E186" s="11"/>
      <c r="F186" s="11"/>
      <c r="G186" s="11"/>
      <c r="H186" s="11"/>
      <c r="I186" s="11"/>
      <c r="J186" s="11"/>
      <c r="K186" s="11"/>
      <c r="L186" s="11"/>
      <c r="M186" s="11"/>
      <c r="N186" s="11"/>
      <c r="O186" s="11"/>
      <c r="P186" s="11"/>
      <c r="Q186" s="11"/>
      <c r="R186" s="11"/>
      <c r="S186" s="11"/>
      <c r="T186" s="11"/>
      <c r="U186" s="11"/>
      <c r="V186" s="11" t="s">
        <v>52</v>
      </c>
      <c r="W186" s="11"/>
      <c r="X186" s="11"/>
      <c r="Y186" s="12"/>
    </row>
    <row r="187" spans="1:35" ht="24" customHeight="1">
      <c r="B187" s="10"/>
      <c r="C187" s="11"/>
      <c r="D187" s="11"/>
      <c r="E187" s="11" t="s">
        <v>27</v>
      </c>
      <c r="F187" s="11"/>
      <c r="G187" s="11"/>
      <c r="H187" s="11"/>
      <c r="I187" s="11"/>
      <c r="J187" s="11"/>
      <c r="K187" s="11"/>
      <c r="L187" s="11"/>
      <c r="M187" s="11"/>
      <c r="N187" s="11"/>
      <c r="O187" s="11"/>
      <c r="P187" s="11"/>
      <c r="Q187" s="11"/>
      <c r="R187" s="11"/>
      <c r="S187" s="11"/>
      <c r="T187" s="11"/>
      <c r="U187" s="11"/>
      <c r="V187" s="11"/>
      <c r="W187" s="11"/>
      <c r="X187" s="11"/>
      <c r="Y187" s="12"/>
      <c r="AB187" s="14"/>
      <c r="AC187" s="14"/>
      <c r="AD187" s="14"/>
      <c r="AE187" s="14"/>
    </row>
    <row r="188" spans="1:35" ht="24" customHeight="1">
      <c r="B188" s="10"/>
      <c r="C188" s="11"/>
      <c r="D188" s="11"/>
      <c r="E188" s="11"/>
      <c r="F188" s="11"/>
      <c r="G188" s="11"/>
      <c r="H188" s="11"/>
      <c r="I188" s="11"/>
      <c r="J188" s="11"/>
      <c r="K188" s="11"/>
      <c r="L188" s="11"/>
      <c r="M188" s="11"/>
      <c r="N188" s="11"/>
      <c r="O188" s="11"/>
      <c r="P188" s="11"/>
      <c r="Q188" s="11"/>
      <c r="R188" s="11"/>
      <c r="S188" s="11"/>
      <c r="T188" s="11"/>
      <c r="U188" s="11"/>
      <c r="V188" s="11"/>
      <c r="W188" s="11"/>
      <c r="X188" s="11"/>
      <c r="Y188" s="12"/>
      <c r="AB188" s="54"/>
      <c r="AC188" s="54"/>
      <c r="AD188" s="54"/>
      <c r="AE188" s="17"/>
    </row>
    <row r="189" spans="1:35" ht="24" customHeight="1" thickBot="1">
      <c r="B189" s="10"/>
      <c r="C189" s="213" t="s">
        <v>7</v>
      </c>
      <c r="D189" s="214"/>
      <c r="E189" s="215"/>
      <c r="F189" s="179" t="s">
        <v>8</v>
      </c>
      <c r="G189" s="180"/>
      <c r="H189" s="180"/>
      <c r="I189" s="180"/>
      <c r="J189" s="180"/>
      <c r="K189" s="180"/>
      <c r="L189" s="180"/>
      <c r="M189" s="181"/>
      <c r="N189" s="179" t="s">
        <v>9</v>
      </c>
      <c r="O189" s="180"/>
      <c r="P189" s="180"/>
      <c r="Q189" s="180"/>
      <c r="R189" s="180"/>
      <c r="S189" s="180"/>
      <c r="T189" s="180"/>
      <c r="U189" s="180"/>
      <c r="V189" s="180"/>
      <c r="W189" s="180"/>
      <c r="X189" s="181"/>
      <c r="Y189" s="12"/>
      <c r="AB189" s="22" t="s">
        <v>28</v>
      </c>
      <c r="AC189" s="23"/>
      <c r="AD189" s="23"/>
      <c r="AE189" s="24"/>
      <c r="AH189" s="15"/>
      <c r="AI189" s="9">
        <v>1</v>
      </c>
    </row>
    <row r="190" spans="1:35" ht="24" customHeight="1" thickTop="1">
      <c r="A190" s="9">
        <v>121</v>
      </c>
      <c r="B190" s="10"/>
      <c r="C190" s="210"/>
      <c r="D190" s="211"/>
      <c r="E190" s="212"/>
      <c r="F190" s="216"/>
      <c r="G190" s="217"/>
      <c r="H190" s="217"/>
      <c r="I190" s="217"/>
      <c r="J190" s="217"/>
      <c r="K190" s="217"/>
      <c r="L190" s="217"/>
      <c r="M190" s="218"/>
      <c r="N190" s="76"/>
      <c r="O190" s="77"/>
      <c r="P190" s="81" t="str">
        <f t="shared" ref="P190:P219" si="40">IF(N190="","","年")</f>
        <v/>
      </c>
      <c r="Q190" s="77"/>
      <c r="R190" s="81" t="str">
        <f t="shared" ref="R190:R219" si="41">IF(N190="","","月")</f>
        <v/>
      </c>
      <c r="S190" s="84" t="str">
        <f t="shared" ref="S190:S219" si="42">IF(N190="","","～")</f>
        <v/>
      </c>
      <c r="T190" s="77" t="str">
        <f t="shared" ref="T190:T219" si="43">IF(N190="","",N190)</f>
        <v/>
      </c>
      <c r="U190" s="77"/>
      <c r="V190" s="81" t="str">
        <f t="shared" ref="V190:V219" si="44">IF(N190="","","年")</f>
        <v/>
      </c>
      <c r="W190" s="77"/>
      <c r="X190" s="87" t="str">
        <f t="shared" ref="X190:X219" si="45">IF(N190="","","月")</f>
        <v/>
      </c>
      <c r="Y190" s="12"/>
      <c r="AB190" s="25" t="str">
        <f t="shared" ref="AB190:AB219" si="46">IF(U190="","",IF((W190-Q190)&lt;0,U190-O190-1,U190-O190))</f>
        <v/>
      </c>
      <c r="AC190" s="26" t="s">
        <v>14</v>
      </c>
      <c r="AD190" s="27" t="str">
        <f t="shared" ref="AD190:AD219" si="47">IF(W190="","",IF((W190-Q190)&lt;0,12+(W190-Q190)+1,W190-Q190+1))</f>
        <v/>
      </c>
      <c r="AE190" s="28" t="s">
        <v>26</v>
      </c>
    </row>
    <row r="191" spans="1:35" ht="24" customHeight="1">
      <c r="A191" s="9">
        <v>122</v>
      </c>
      <c r="B191" s="10"/>
      <c r="C191" s="210"/>
      <c r="D191" s="211"/>
      <c r="E191" s="212"/>
      <c r="F191" s="216"/>
      <c r="G191" s="217"/>
      <c r="H191" s="217"/>
      <c r="I191" s="217"/>
      <c r="J191" s="217"/>
      <c r="K191" s="217"/>
      <c r="L191" s="217"/>
      <c r="M191" s="218"/>
      <c r="N191" s="76"/>
      <c r="O191" s="77"/>
      <c r="P191" s="81" t="str">
        <f t="shared" si="40"/>
        <v/>
      </c>
      <c r="Q191" s="77"/>
      <c r="R191" s="81" t="str">
        <f t="shared" si="41"/>
        <v/>
      </c>
      <c r="S191" s="84" t="str">
        <f t="shared" si="42"/>
        <v/>
      </c>
      <c r="T191" s="77" t="str">
        <f t="shared" si="43"/>
        <v/>
      </c>
      <c r="U191" s="77"/>
      <c r="V191" s="81" t="str">
        <f t="shared" si="44"/>
        <v/>
      </c>
      <c r="W191" s="77"/>
      <c r="X191" s="87" t="str">
        <f t="shared" si="45"/>
        <v/>
      </c>
      <c r="Y191" s="12"/>
      <c r="AB191" s="25" t="str">
        <f t="shared" si="46"/>
        <v/>
      </c>
      <c r="AC191" s="26" t="s">
        <v>14</v>
      </c>
      <c r="AD191" s="27" t="str">
        <f t="shared" si="47"/>
        <v/>
      </c>
      <c r="AE191" s="28" t="s">
        <v>26</v>
      </c>
    </row>
    <row r="192" spans="1:35" ht="24" customHeight="1">
      <c r="A192" s="9">
        <v>123</v>
      </c>
      <c r="B192" s="10"/>
      <c r="C192" s="210"/>
      <c r="D192" s="211"/>
      <c r="E192" s="212"/>
      <c r="F192" s="216"/>
      <c r="G192" s="217"/>
      <c r="H192" s="217"/>
      <c r="I192" s="217"/>
      <c r="J192" s="217"/>
      <c r="K192" s="217"/>
      <c r="L192" s="217"/>
      <c r="M192" s="218"/>
      <c r="N192" s="76"/>
      <c r="O192" s="77"/>
      <c r="P192" s="81" t="str">
        <f t="shared" si="40"/>
        <v/>
      </c>
      <c r="Q192" s="77"/>
      <c r="R192" s="81" t="str">
        <f t="shared" si="41"/>
        <v/>
      </c>
      <c r="S192" s="84" t="str">
        <f t="shared" si="42"/>
        <v/>
      </c>
      <c r="T192" s="77" t="str">
        <f t="shared" si="43"/>
        <v/>
      </c>
      <c r="U192" s="77"/>
      <c r="V192" s="81" t="str">
        <f t="shared" si="44"/>
        <v/>
      </c>
      <c r="W192" s="77"/>
      <c r="X192" s="87" t="str">
        <f t="shared" si="45"/>
        <v/>
      </c>
      <c r="Y192" s="12"/>
      <c r="AB192" s="25" t="str">
        <f t="shared" si="46"/>
        <v/>
      </c>
      <c r="AC192" s="26" t="s">
        <v>14</v>
      </c>
      <c r="AD192" s="27" t="str">
        <f t="shared" si="47"/>
        <v/>
      </c>
      <c r="AE192" s="28" t="s">
        <v>26</v>
      </c>
    </row>
    <row r="193" spans="1:35" ht="24" customHeight="1">
      <c r="A193" s="9">
        <v>124</v>
      </c>
      <c r="B193" s="10"/>
      <c r="C193" s="210"/>
      <c r="D193" s="211"/>
      <c r="E193" s="212"/>
      <c r="F193" s="219"/>
      <c r="G193" s="220"/>
      <c r="H193" s="220"/>
      <c r="I193" s="220"/>
      <c r="J193" s="220"/>
      <c r="K193" s="220"/>
      <c r="L193" s="220"/>
      <c r="M193" s="221"/>
      <c r="N193" s="74"/>
      <c r="O193" s="75"/>
      <c r="P193" s="80" t="str">
        <f t="shared" si="40"/>
        <v/>
      </c>
      <c r="Q193" s="75"/>
      <c r="R193" s="80" t="str">
        <f t="shared" si="41"/>
        <v/>
      </c>
      <c r="S193" s="83" t="str">
        <f t="shared" si="42"/>
        <v/>
      </c>
      <c r="T193" s="77" t="str">
        <f t="shared" si="43"/>
        <v/>
      </c>
      <c r="U193" s="75"/>
      <c r="V193" s="80" t="str">
        <f t="shared" si="44"/>
        <v/>
      </c>
      <c r="W193" s="75"/>
      <c r="X193" s="86" t="str">
        <f t="shared" si="45"/>
        <v/>
      </c>
      <c r="Y193" s="12"/>
      <c r="AB193" s="25" t="str">
        <f t="shared" si="46"/>
        <v/>
      </c>
      <c r="AC193" s="26" t="s">
        <v>14</v>
      </c>
      <c r="AD193" s="27" t="str">
        <f t="shared" si="47"/>
        <v/>
      </c>
      <c r="AE193" s="28" t="s">
        <v>26</v>
      </c>
      <c r="AH193" s="15"/>
      <c r="AI193" s="9">
        <v>3</v>
      </c>
    </row>
    <row r="194" spans="1:35" ht="24" customHeight="1">
      <c r="A194" s="9">
        <v>125</v>
      </c>
      <c r="B194" s="10"/>
      <c r="C194" s="210"/>
      <c r="D194" s="211"/>
      <c r="E194" s="212"/>
      <c r="F194" s="216"/>
      <c r="G194" s="217"/>
      <c r="H194" s="217"/>
      <c r="I194" s="217"/>
      <c r="J194" s="217"/>
      <c r="K194" s="217"/>
      <c r="L194" s="217"/>
      <c r="M194" s="218"/>
      <c r="N194" s="76"/>
      <c r="O194" s="77"/>
      <c r="P194" s="81" t="str">
        <f t="shared" si="40"/>
        <v/>
      </c>
      <c r="Q194" s="77"/>
      <c r="R194" s="81" t="str">
        <f t="shared" si="41"/>
        <v/>
      </c>
      <c r="S194" s="84" t="str">
        <f t="shared" si="42"/>
        <v/>
      </c>
      <c r="T194" s="77" t="str">
        <f t="shared" si="43"/>
        <v/>
      </c>
      <c r="U194" s="77"/>
      <c r="V194" s="81" t="str">
        <f t="shared" si="44"/>
        <v/>
      </c>
      <c r="W194" s="77"/>
      <c r="X194" s="87" t="str">
        <f t="shared" si="45"/>
        <v/>
      </c>
      <c r="Y194" s="12"/>
      <c r="AB194" s="25" t="str">
        <f t="shared" si="46"/>
        <v/>
      </c>
      <c r="AC194" s="26" t="s">
        <v>14</v>
      </c>
      <c r="AD194" s="27" t="str">
        <f t="shared" si="47"/>
        <v/>
      </c>
      <c r="AE194" s="28" t="s">
        <v>26</v>
      </c>
      <c r="AI194" s="9">
        <v>4</v>
      </c>
    </row>
    <row r="195" spans="1:35" ht="24" customHeight="1">
      <c r="A195" s="9">
        <v>126</v>
      </c>
      <c r="B195" s="10"/>
      <c r="C195" s="210"/>
      <c r="D195" s="211"/>
      <c r="E195" s="212"/>
      <c r="F195" s="216"/>
      <c r="G195" s="217"/>
      <c r="H195" s="217"/>
      <c r="I195" s="217"/>
      <c r="J195" s="217"/>
      <c r="K195" s="217"/>
      <c r="L195" s="217"/>
      <c r="M195" s="218"/>
      <c r="N195" s="76"/>
      <c r="O195" s="77"/>
      <c r="P195" s="81" t="str">
        <f t="shared" si="40"/>
        <v/>
      </c>
      <c r="Q195" s="77"/>
      <c r="R195" s="81" t="str">
        <f t="shared" si="41"/>
        <v/>
      </c>
      <c r="S195" s="84" t="str">
        <f t="shared" si="42"/>
        <v/>
      </c>
      <c r="T195" s="77" t="str">
        <f t="shared" si="43"/>
        <v/>
      </c>
      <c r="U195" s="77"/>
      <c r="V195" s="81" t="str">
        <f t="shared" si="44"/>
        <v/>
      </c>
      <c r="W195" s="77"/>
      <c r="X195" s="87" t="str">
        <f t="shared" si="45"/>
        <v/>
      </c>
      <c r="Y195" s="12"/>
      <c r="AB195" s="25" t="str">
        <f t="shared" si="46"/>
        <v/>
      </c>
      <c r="AC195" s="26" t="s">
        <v>14</v>
      </c>
      <c r="AD195" s="27" t="str">
        <f t="shared" si="47"/>
        <v/>
      </c>
      <c r="AE195" s="28" t="s">
        <v>26</v>
      </c>
      <c r="AI195" s="9">
        <v>5</v>
      </c>
    </row>
    <row r="196" spans="1:35" ht="24" customHeight="1">
      <c r="A196" s="9">
        <v>127</v>
      </c>
      <c r="B196" s="10"/>
      <c r="C196" s="210"/>
      <c r="D196" s="211"/>
      <c r="E196" s="212"/>
      <c r="F196" s="216"/>
      <c r="G196" s="217"/>
      <c r="H196" s="217"/>
      <c r="I196" s="217"/>
      <c r="J196" s="217"/>
      <c r="K196" s="217"/>
      <c r="L196" s="217"/>
      <c r="M196" s="218"/>
      <c r="N196" s="76"/>
      <c r="O196" s="77"/>
      <c r="P196" s="81" t="str">
        <f t="shared" si="40"/>
        <v/>
      </c>
      <c r="Q196" s="77"/>
      <c r="R196" s="81" t="str">
        <f t="shared" si="41"/>
        <v/>
      </c>
      <c r="S196" s="84" t="str">
        <f t="shared" si="42"/>
        <v/>
      </c>
      <c r="T196" s="77" t="str">
        <f t="shared" si="43"/>
        <v/>
      </c>
      <c r="U196" s="77"/>
      <c r="V196" s="81" t="str">
        <f t="shared" si="44"/>
        <v/>
      </c>
      <c r="W196" s="77"/>
      <c r="X196" s="87" t="str">
        <f t="shared" si="45"/>
        <v/>
      </c>
      <c r="Y196" s="12"/>
      <c r="AB196" s="25" t="str">
        <f t="shared" si="46"/>
        <v/>
      </c>
      <c r="AC196" s="26" t="s">
        <v>14</v>
      </c>
      <c r="AD196" s="27" t="str">
        <f t="shared" si="47"/>
        <v/>
      </c>
      <c r="AE196" s="28" t="s">
        <v>26</v>
      </c>
      <c r="AI196" s="9">
        <v>6</v>
      </c>
    </row>
    <row r="197" spans="1:35" ht="24" customHeight="1">
      <c r="A197" s="9">
        <v>128</v>
      </c>
      <c r="B197" s="10"/>
      <c r="C197" s="210"/>
      <c r="D197" s="211"/>
      <c r="E197" s="212"/>
      <c r="F197" s="216"/>
      <c r="G197" s="217"/>
      <c r="H197" s="217"/>
      <c r="I197" s="217"/>
      <c r="J197" s="217"/>
      <c r="K197" s="217"/>
      <c r="L197" s="217"/>
      <c r="M197" s="218"/>
      <c r="N197" s="76"/>
      <c r="O197" s="77"/>
      <c r="P197" s="81" t="str">
        <f t="shared" si="40"/>
        <v/>
      </c>
      <c r="Q197" s="77"/>
      <c r="R197" s="81" t="str">
        <f t="shared" si="41"/>
        <v/>
      </c>
      <c r="S197" s="84" t="str">
        <f t="shared" si="42"/>
        <v/>
      </c>
      <c r="T197" s="77" t="str">
        <f t="shared" si="43"/>
        <v/>
      </c>
      <c r="U197" s="77"/>
      <c r="V197" s="81" t="str">
        <f t="shared" si="44"/>
        <v/>
      </c>
      <c r="W197" s="77"/>
      <c r="X197" s="87" t="str">
        <f t="shared" si="45"/>
        <v/>
      </c>
      <c r="Y197" s="12"/>
      <c r="AB197" s="25" t="str">
        <f t="shared" si="46"/>
        <v/>
      </c>
      <c r="AC197" s="26" t="s">
        <v>14</v>
      </c>
      <c r="AD197" s="27" t="str">
        <f t="shared" si="47"/>
        <v/>
      </c>
      <c r="AE197" s="28" t="s">
        <v>26</v>
      </c>
      <c r="AI197" s="9">
        <v>7</v>
      </c>
    </row>
    <row r="198" spans="1:35" ht="24" customHeight="1">
      <c r="A198" s="9">
        <v>129</v>
      </c>
      <c r="B198" s="10"/>
      <c r="C198" s="210"/>
      <c r="D198" s="211"/>
      <c r="E198" s="212"/>
      <c r="F198" s="216"/>
      <c r="G198" s="217"/>
      <c r="H198" s="217"/>
      <c r="I198" s="217"/>
      <c r="J198" s="217"/>
      <c r="K198" s="217"/>
      <c r="L198" s="217"/>
      <c r="M198" s="218"/>
      <c r="N198" s="76"/>
      <c r="O198" s="77"/>
      <c r="P198" s="81" t="str">
        <f t="shared" si="40"/>
        <v/>
      </c>
      <c r="Q198" s="77"/>
      <c r="R198" s="81" t="str">
        <f t="shared" si="41"/>
        <v/>
      </c>
      <c r="S198" s="84" t="str">
        <f t="shared" si="42"/>
        <v/>
      </c>
      <c r="T198" s="77" t="str">
        <f t="shared" si="43"/>
        <v/>
      </c>
      <c r="U198" s="77"/>
      <c r="V198" s="81" t="str">
        <f t="shared" si="44"/>
        <v/>
      </c>
      <c r="W198" s="77"/>
      <c r="X198" s="87" t="str">
        <f t="shared" si="45"/>
        <v/>
      </c>
      <c r="Y198" s="12"/>
      <c r="AB198" s="25" t="str">
        <f t="shared" si="46"/>
        <v/>
      </c>
      <c r="AC198" s="26" t="s">
        <v>14</v>
      </c>
      <c r="AD198" s="27" t="str">
        <f t="shared" si="47"/>
        <v/>
      </c>
      <c r="AE198" s="28" t="s">
        <v>26</v>
      </c>
      <c r="AI198" s="9">
        <v>9</v>
      </c>
    </row>
    <row r="199" spans="1:35" ht="24" customHeight="1">
      <c r="A199" s="9">
        <v>130</v>
      </c>
      <c r="B199" s="10"/>
      <c r="C199" s="210"/>
      <c r="D199" s="211"/>
      <c r="E199" s="212"/>
      <c r="F199" s="216"/>
      <c r="G199" s="217"/>
      <c r="H199" s="217"/>
      <c r="I199" s="217"/>
      <c r="J199" s="217"/>
      <c r="K199" s="217"/>
      <c r="L199" s="217"/>
      <c r="M199" s="218"/>
      <c r="N199" s="76"/>
      <c r="O199" s="77"/>
      <c r="P199" s="81" t="str">
        <f t="shared" si="40"/>
        <v/>
      </c>
      <c r="Q199" s="77"/>
      <c r="R199" s="81" t="str">
        <f t="shared" si="41"/>
        <v/>
      </c>
      <c r="S199" s="84" t="str">
        <f t="shared" si="42"/>
        <v/>
      </c>
      <c r="T199" s="77" t="str">
        <f t="shared" si="43"/>
        <v/>
      </c>
      <c r="U199" s="77"/>
      <c r="V199" s="81" t="str">
        <f t="shared" si="44"/>
        <v/>
      </c>
      <c r="W199" s="77"/>
      <c r="X199" s="87" t="str">
        <f t="shared" si="45"/>
        <v/>
      </c>
      <c r="Y199" s="12"/>
      <c r="AB199" s="25" t="str">
        <f t="shared" si="46"/>
        <v/>
      </c>
      <c r="AC199" s="26" t="s">
        <v>14</v>
      </c>
      <c r="AD199" s="27" t="str">
        <f t="shared" si="47"/>
        <v/>
      </c>
      <c r="AE199" s="28" t="s">
        <v>26</v>
      </c>
      <c r="AI199" s="9">
        <v>10</v>
      </c>
    </row>
    <row r="200" spans="1:35" ht="24" customHeight="1">
      <c r="A200" s="9">
        <v>131</v>
      </c>
      <c r="B200" s="10"/>
      <c r="C200" s="210"/>
      <c r="D200" s="211"/>
      <c r="E200" s="212"/>
      <c r="F200" s="216"/>
      <c r="G200" s="217"/>
      <c r="H200" s="217"/>
      <c r="I200" s="217"/>
      <c r="J200" s="217"/>
      <c r="K200" s="217"/>
      <c r="L200" s="217"/>
      <c r="M200" s="218"/>
      <c r="N200" s="76"/>
      <c r="O200" s="77"/>
      <c r="P200" s="81" t="str">
        <f t="shared" si="40"/>
        <v/>
      </c>
      <c r="Q200" s="77"/>
      <c r="R200" s="81" t="str">
        <f t="shared" si="41"/>
        <v/>
      </c>
      <c r="S200" s="84" t="str">
        <f t="shared" si="42"/>
        <v/>
      </c>
      <c r="T200" s="77" t="str">
        <f t="shared" si="43"/>
        <v/>
      </c>
      <c r="U200" s="77"/>
      <c r="V200" s="81" t="str">
        <f t="shared" si="44"/>
        <v/>
      </c>
      <c r="W200" s="77"/>
      <c r="X200" s="87" t="str">
        <f t="shared" si="45"/>
        <v/>
      </c>
      <c r="Y200" s="12"/>
      <c r="AB200" s="25" t="str">
        <f t="shared" si="46"/>
        <v/>
      </c>
      <c r="AC200" s="26" t="s">
        <v>14</v>
      </c>
      <c r="AD200" s="27" t="str">
        <f t="shared" si="47"/>
        <v/>
      </c>
      <c r="AE200" s="28" t="s">
        <v>26</v>
      </c>
      <c r="AI200" s="9">
        <v>11</v>
      </c>
    </row>
    <row r="201" spans="1:35" ht="24" customHeight="1">
      <c r="A201" s="9">
        <v>132</v>
      </c>
      <c r="B201" s="10"/>
      <c r="C201" s="210"/>
      <c r="D201" s="211"/>
      <c r="E201" s="212"/>
      <c r="F201" s="216"/>
      <c r="G201" s="217"/>
      <c r="H201" s="217"/>
      <c r="I201" s="217"/>
      <c r="J201" s="217"/>
      <c r="K201" s="217"/>
      <c r="L201" s="217"/>
      <c r="M201" s="218"/>
      <c r="N201" s="76"/>
      <c r="O201" s="77"/>
      <c r="P201" s="81" t="str">
        <f t="shared" si="40"/>
        <v/>
      </c>
      <c r="Q201" s="77"/>
      <c r="R201" s="81" t="str">
        <f t="shared" si="41"/>
        <v/>
      </c>
      <c r="S201" s="84" t="str">
        <f t="shared" si="42"/>
        <v/>
      </c>
      <c r="T201" s="77" t="str">
        <f t="shared" si="43"/>
        <v/>
      </c>
      <c r="U201" s="77"/>
      <c r="V201" s="81" t="str">
        <f t="shared" si="44"/>
        <v/>
      </c>
      <c r="W201" s="77"/>
      <c r="X201" s="87" t="str">
        <f t="shared" si="45"/>
        <v/>
      </c>
      <c r="Y201" s="12"/>
      <c r="AB201" s="25" t="str">
        <f t="shared" si="46"/>
        <v/>
      </c>
      <c r="AC201" s="26" t="s">
        <v>14</v>
      </c>
      <c r="AD201" s="27" t="str">
        <f t="shared" si="47"/>
        <v/>
      </c>
      <c r="AE201" s="28" t="s">
        <v>26</v>
      </c>
      <c r="AI201" s="9">
        <v>12</v>
      </c>
    </row>
    <row r="202" spans="1:35" ht="24" customHeight="1">
      <c r="A202" s="9">
        <v>133</v>
      </c>
      <c r="B202" s="10"/>
      <c r="C202" s="210"/>
      <c r="D202" s="211"/>
      <c r="E202" s="212"/>
      <c r="F202" s="216"/>
      <c r="G202" s="217"/>
      <c r="H202" s="217"/>
      <c r="I202" s="217"/>
      <c r="J202" s="217"/>
      <c r="K202" s="217"/>
      <c r="L202" s="217"/>
      <c r="M202" s="218"/>
      <c r="N202" s="76"/>
      <c r="O202" s="77"/>
      <c r="P202" s="81" t="str">
        <f t="shared" si="40"/>
        <v/>
      </c>
      <c r="Q202" s="77"/>
      <c r="R202" s="81" t="str">
        <f t="shared" si="41"/>
        <v/>
      </c>
      <c r="S202" s="84" t="str">
        <f t="shared" si="42"/>
        <v/>
      </c>
      <c r="T202" s="77" t="str">
        <f t="shared" si="43"/>
        <v/>
      </c>
      <c r="U202" s="77"/>
      <c r="V202" s="81" t="str">
        <f t="shared" si="44"/>
        <v/>
      </c>
      <c r="W202" s="77"/>
      <c r="X202" s="87" t="str">
        <f t="shared" si="45"/>
        <v/>
      </c>
      <c r="Y202" s="12"/>
      <c r="AB202" s="25" t="str">
        <f t="shared" si="46"/>
        <v/>
      </c>
      <c r="AC202" s="26" t="s">
        <v>14</v>
      </c>
      <c r="AD202" s="27" t="str">
        <f t="shared" si="47"/>
        <v/>
      </c>
      <c r="AE202" s="28" t="s">
        <v>26</v>
      </c>
    </row>
    <row r="203" spans="1:35" ht="24" customHeight="1">
      <c r="A203" s="9">
        <v>134</v>
      </c>
      <c r="B203" s="10"/>
      <c r="C203" s="210"/>
      <c r="D203" s="211"/>
      <c r="E203" s="212"/>
      <c r="F203" s="216"/>
      <c r="G203" s="217"/>
      <c r="H203" s="217"/>
      <c r="I203" s="217"/>
      <c r="J203" s="217"/>
      <c r="K203" s="217"/>
      <c r="L203" s="217"/>
      <c r="M203" s="218"/>
      <c r="N203" s="76"/>
      <c r="O203" s="77"/>
      <c r="P203" s="81" t="str">
        <f t="shared" si="40"/>
        <v/>
      </c>
      <c r="Q203" s="77"/>
      <c r="R203" s="81" t="str">
        <f t="shared" si="41"/>
        <v/>
      </c>
      <c r="S203" s="84" t="str">
        <f t="shared" si="42"/>
        <v/>
      </c>
      <c r="T203" s="77" t="str">
        <f t="shared" si="43"/>
        <v/>
      </c>
      <c r="U203" s="77"/>
      <c r="V203" s="81" t="str">
        <f t="shared" si="44"/>
        <v/>
      </c>
      <c r="W203" s="77"/>
      <c r="X203" s="87" t="str">
        <f t="shared" si="45"/>
        <v/>
      </c>
      <c r="Y203" s="12"/>
      <c r="AB203" s="25" t="str">
        <f t="shared" si="46"/>
        <v/>
      </c>
      <c r="AC203" s="26" t="s">
        <v>14</v>
      </c>
      <c r="AD203" s="27" t="str">
        <f t="shared" si="47"/>
        <v/>
      </c>
      <c r="AE203" s="28" t="s">
        <v>26</v>
      </c>
    </row>
    <row r="204" spans="1:35" ht="24" customHeight="1">
      <c r="A204" s="9">
        <v>135</v>
      </c>
      <c r="B204" s="10"/>
      <c r="C204" s="210"/>
      <c r="D204" s="211"/>
      <c r="E204" s="212"/>
      <c r="F204" s="216"/>
      <c r="G204" s="217"/>
      <c r="H204" s="217"/>
      <c r="I204" s="217"/>
      <c r="J204" s="217"/>
      <c r="K204" s="217"/>
      <c r="L204" s="217"/>
      <c r="M204" s="218"/>
      <c r="N204" s="76"/>
      <c r="O204" s="77"/>
      <c r="P204" s="81" t="str">
        <f t="shared" si="40"/>
        <v/>
      </c>
      <c r="Q204" s="77"/>
      <c r="R204" s="81" t="str">
        <f t="shared" si="41"/>
        <v/>
      </c>
      <c r="S204" s="84" t="str">
        <f t="shared" si="42"/>
        <v/>
      </c>
      <c r="T204" s="77" t="str">
        <f t="shared" si="43"/>
        <v/>
      </c>
      <c r="U204" s="77"/>
      <c r="V204" s="81" t="str">
        <f t="shared" si="44"/>
        <v/>
      </c>
      <c r="W204" s="77"/>
      <c r="X204" s="87" t="str">
        <f t="shared" si="45"/>
        <v/>
      </c>
      <c r="Y204" s="12"/>
      <c r="AB204" s="25" t="str">
        <f t="shared" si="46"/>
        <v/>
      </c>
      <c r="AC204" s="26" t="s">
        <v>14</v>
      </c>
      <c r="AD204" s="27" t="str">
        <f t="shared" si="47"/>
        <v/>
      </c>
      <c r="AE204" s="28" t="s">
        <v>26</v>
      </c>
    </row>
    <row r="205" spans="1:35" ht="24" customHeight="1">
      <c r="A205" s="9">
        <v>136</v>
      </c>
      <c r="B205" s="10"/>
      <c r="C205" s="210"/>
      <c r="D205" s="211"/>
      <c r="E205" s="212"/>
      <c r="F205" s="216"/>
      <c r="G205" s="217"/>
      <c r="H205" s="217"/>
      <c r="I205" s="217"/>
      <c r="J205" s="217"/>
      <c r="K205" s="217"/>
      <c r="L205" s="217"/>
      <c r="M205" s="218"/>
      <c r="N205" s="76"/>
      <c r="O205" s="77"/>
      <c r="P205" s="81" t="str">
        <f t="shared" si="40"/>
        <v/>
      </c>
      <c r="Q205" s="77"/>
      <c r="R205" s="81" t="str">
        <f t="shared" si="41"/>
        <v/>
      </c>
      <c r="S205" s="84" t="str">
        <f t="shared" si="42"/>
        <v/>
      </c>
      <c r="T205" s="77" t="str">
        <f t="shared" si="43"/>
        <v/>
      </c>
      <c r="U205" s="77"/>
      <c r="V205" s="81" t="str">
        <f t="shared" si="44"/>
        <v/>
      </c>
      <c r="W205" s="77"/>
      <c r="X205" s="87" t="str">
        <f t="shared" si="45"/>
        <v/>
      </c>
      <c r="Y205" s="12"/>
      <c r="AB205" s="25" t="str">
        <f t="shared" si="46"/>
        <v/>
      </c>
      <c r="AC205" s="26" t="s">
        <v>14</v>
      </c>
      <c r="AD205" s="27" t="str">
        <f t="shared" si="47"/>
        <v/>
      </c>
      <c r="AE205" s="28" t="s">
        <v>26</v>
      </c>
    </row>
    <row r="206" spans="1:35" ht="24" customHeight="1">
      <c r="A206" s="9">
        <v>137</v>
      </c>
      <c r="B206" s="10"/>
      <c r="C206" s="210"/>
      <c r="D206" s="211"/>
      <c r="E206" s="212"/>
      <c r="F206" s="216"/>
      <c r="G206" s="217"/>
      <c r="H206" s="217"/>
      <c r="I206" s="217"/>
      <c r="J206" s="217"/>
      <c r="K206" s="217"/>
      <c r="L206" s="217"/>
      <c r="M206" s="218"/>
      <c r="N206" s="76"/>
      <c r="O206" s="77"/>
      <c r="P206" s="81" t="str">
        <f t="shared" si="40"/>
        <v/>
      </c>
      <c r="Q206" s="77"/>
      <c r="R206" s="81" t="str">
        <f t="shared" si="41"/>
        <v/>
      </c>
      <c r="S206" s="84" t="str">
        <f t="shared" si="42"/>
        <v/>
      </c>
      <c r="T206" s="77" t="str">
        <f t="shared" si="43"/>
        <v/>
      </c>
      <c r="U206" s="77"/>
      <c r="V206" s="81" t="str">
        <f t="shared" si="44"/>
        <v/>
      </c>
      <c r="W206" s="77"/>
      <c r="X206" s="87" t="str">
        <f t="shared" si="45"/>
        <v/>
      </c>
      <c r="Y206" s="12"/>
      <c r="AB206" s="25" t="str">
        <f t="shared" si="46"/>
        <v/>
      </c>
      <c r="AC206" s="26" t="s">
        <v>14</v>
      </c>
      <c r="AD206" s="27" t="str">
        <f t="shared" si="47"/>
        <v/>
      </c>
      <c r="AE206" s="28" t="s">
        <v>26</v>
      </c>
    </row>
    <row r="207" spans="1:35" ht="24" customHeight="1">
      <c r="A207" s="9">
        <v>138</v>
      </c>
      <c r="B207" s="10"/>
      <c r="C207" s="210"/>
      <c r="D207" s="211"/>
      <c r="E207" s="212"/>
      <c r="F207" s="216"/>
      <c r="G207" s="217"/>
      <c r="H207" s="217"/>
      <c r="I207" s="217"/>
      <c r="J207" s="217"/>
      <c r="K207" s="217"/>
      <c r="L207" s="217"/>
      <c r="M207" s="218"/>
      <c r="N207" s="76"/>
      <c r="O207" s="77"/>
      <c r="P207" s="81" t="str">
        <f t="shared" si="40"/>
        <v/>
      </c>
      <c r="Q207" s="77"/>
      <c r="R207" s="81" t="str">
        <f t="shared" si="41"/>
        <v/>
      </c>
      <c r="S207" s="84" t="str">
        <f t="shared" si="42"/>
        <v/>
      </c>
      <c r="T207" s="77" t="str">
        <f t="shared" si="43"/>
        <v/>
      </c>
      <c r="U207" s="77"/>
      <c r="V207" s="81" t="str">
        <f t="shared" si="44"/>
        <v/>
      </c>
      <c r="W207" s="77"/>
      <c r="X207" s="87" t="str">
        <f t="shared" si="45"/>
        <v/>
      </c>
      <c r="Y207" s="12"/>
      <c r="AB207" s="25" t="str">
        <f t="shared" si="46"/>
        <v/>
      </c>
      <c r="AC207" s="26" t="s">
        <v>14</v>
      </c>
      <c r="AD207" s="27" t="str">
        <f t="shared" si="47"/>
        <v/>
      </c>
      <c r="AE207" s="28" t="s">
        <v>26</v>
      </c>
    </row>
    <row r="208" spans="1:35" ht="24" customHeight="1">
      <c r="A208" s="9">
        <v>139</v>
      </c>
      <c r="B208" s="10"/>
      <c r="C208" s="210"/>
      <c r="D208" s="211"/>
      <c r="E208" s="212"/>
      <c r="F208" s="216"/>
      <c r="G208" s="217"/>
      <c r="H208" s="217"/>
      <c r="I208" s="217"/>
      <c r="J208" s="217"/>
      <c r="K208" s="217"/>
      <c r="L208" s="217"/>
      <c r="M208" s="218"/>
      <c r="N208" s="76"/>
      <c r="O208" s="77"/>
      <c r="P208" s="81" t="str">
        <f t="shared" si="40"/>
        <v/>
      </c>
      <c r="Q208" s="77"/>
      <c r="R208" s="81" t="str">
        <f t="shared" si="41"/>
        <v/>
      </c>
      <c r="S208" s="84" t="str">
        <f t="shared" si="42"/>
        <v/>
      </c>
      <c r="T208" s="77" t="str">
        <f t="shared" si="43"/>
        <v/>
      </c>
      <c r="U208" s="77"/>
      <c r="V208" s="81" t="str">
        <f t="shared" si="44"/>
        <v/>
      </c>
      <c r="W208" s="77"/>
      <c r="X208" s="87" t="str">
        <f t="shared" si="45"/>
        <v/>
      </c>
      <c r="Y208" s="12"/>
      <c r="AB208" s="25" t="str">
        <f t="shared" si="46"/>
        <v/>
      </c>
      <c r="AC208" s="26" t="s">
        <v>14</v>
      </c>
      <c r="AD208" s="27" t="str">
        <f t="shared" si="47"/>
        <v/>
      </c>
      <c r="AE208" s="28" t="s">
        <v>26</v>
      </c>
    </row>
    <row r="209" spans="1:35" ht="24" customHeight="1">
      <c r="A209" s="9">
        <v>140</v>
      </c>
      <c r="B209" s="10"/>
      <c r="C209" s="210"/>
      <c r="D209" s="211"/>
      <c r="E209" s="212"/>
      <c r="F209" s="216"/>
      <c r="G209" s="217"/>
      <c r="H209" s="217"/>
      <c r="I209" s="217"/>
      <c r="J209" s="217"/>
      <c r="K209" s="217"/>
      <c r="L209" s="217"/>
      <c r="M209" s="218"/>
      <c r="N209" s="76"/>
      <c r="O209" s="77"/>
      <c r="P209" s="81" t="str">
        <f t="shared" si="40"/>
        <v/>
      </c>
      <c r="Q209" s="77"/>
      <c r="R209" s="81" t="str">
        <f t="shared" si="41"/>
        <v/>
      </c>
      <c r="S209" s="84" t="str">
        <f t="shared" si="42"/>
        <v/>
      </c>
      <c r="T209" s="77" t="str">
        <f t="shared" si="43"/>
        <v/>
      </c>
      <c r="U209" s="77"/>
      <c r="V209" s="81" t="str">
        <f t="shared" si="44"/>
        <v/>
      </c>
      <c r="W209" s="77"/>
      <c r="X209" s="87" t="str">
        <f t="shared" si="45"/>
        <v/>
      </c>
      <c r="Y209" s="12"/>
      <c r="AB209" s="25" t="str">
        <f t="shared" si="46"/>
        <v/>
      </c>
      <c r="AC209" s="26" t="s">
        <v>14</v>
      </c>
      <c r="AD209" s="27" t="str">
        <f t="shared" si="47"/>
        <v/>
      </c>
      <c r="AE209" s="28" t="s">
        <v>26</v>
      </c>
    </row>
    <row r="210" spans="1:35" ht="24" customHeight="1">
      <c r="A210" s="9">
        <v>141</v>
      </c>
      <c r="B210" s="10"/>
      <c r="C210" s="210"/>
      <c r="D210" s="211"/>
      <c r="E210" s="212"/>
      <c r="F210" s="216"/>
      <c r="G210" s="217"/>
      <c r="H210" s="217"/>
      <c r="I210" s="217"/>
      <c r="J210" s="217"/>
      <c r="K210" s="217"/>
      <c r="L210" s="217"/>
      <c r="M210" s="218"/>
      <c r="N210" s="76"/>
      <c r="O210" s="77"/>
      <c r="P210" s="81" t="str">
        <f t="shared" si="40"/>
        <v/>
      </c>
      <c r="Q210" s="77"/>
      <c r="R210" s="81" t="str">
        <f t="shared" si="41"/>
        <v/>
      </c>
      <c r="S210" s="84" t="str">
        <f t="shared" si="42"/>
        <v/>
      </c>
      <c r="T210" s="77" t="str">
        <f t="shared" si="43"/>
        <v/>
      </c>
      <c r="U210" s="77"/>
      <c r="V210" s="81" t="str">
        <f t="shared" si="44"/>
        <v/>
      </c>
      <c r="W210" s="77"/>
      <c r="X210" s="87" t="str">
        <f t="shared" si="45"/>
        <v/>
      </c>
      <c r="Y210" s="12"/>
      <c r="AB210" s="25" t="str">
        <f t="shared" si="46"/>
        <v/>
      </c>
      <c r="AC210" s="26" t="s">
        <v>14</v>
      </c>
      <c r="AD210" s="27" t="str">
        <f t="shared" si="47"/>
        <v/>
      </c>
      <c r="AE210" s="28" t="s">
        <v>26</v>
      </c>
      <c r="AI210" s="9">
        <v>11</v>
      </c>
    </row>
    <row r="211" spans="1:35" ht="24" customHeight="1">
      <c r="A211" s="9">
        <v>142</v>
      </c>
      <c r="B211" s="10"/>
      <c r="C211" s="210"/>
      <c r="D211" s="211"/>
      <c r="E211" s="212"/>
      <c r="F211" s="216"/>
      <c r="G211" s="217"/>
      <c r="H211" s="217"/>
      <c r="I211" s="217"/>
      <c r="J211" s="217"/>
      <c r="K211" s="217"/>
      <c r="L211" s="217"/>
      <c r="M211" s="218"/>
      <c r="N211" s="76"/>
      <c r="O211" s="77"/>
      <c r="P211" s="81" t="str">
        <f t="shared" si="40"/>
        <v/>
      </c>
      <c r="Q211" s="77"/>
      <c r="R211" s="81" t="str">
        <f t="shared" si="41"/>
        <v/>
      </c>
      <c r="S211" s="84" t="str">
        <f t="shared" si="42"/>
        <v/>
      </c>
      <c r="T211" s="77" t="str">
        <f t="shared" si="43"/>
        <v/>
      </c>
      <c r="U211" s="77"/>
      <c r="V211" s="81" t="str">
        <f t="shared" si="44"/>
        <v/>
      </c>
      <c r="W211" s="77"/>
      <c r="X211" s="87" t="str">
        <f t="shared" si="45"/>
        <v/>
      </c>
      <c r="Y211" s="12"/>
      <c r="AB211" s="25" t="str">
        <f t="shared" si="46"/>
        <v/>
      </c>
      <c r="AC211" s="26" t="s">
        <v>14</v>
      </c>
      <c r="AD211" s="27" t="str">
        <f t="shared" si="47"/>
        <v/>
      </c>
      <c r="AE211" s="28" t="s">
        <v>26</v>
      </c>
      <c r="AI211" s="9">
        <v>12</v>
      </c>
    </row>
    <row r="212" spans="1:35" ht="24" customHeight="1">
      <c r="A212" s="9">
        <v>143</v>
      </c>
      <c r="B212" s="10"/>
      <c r="C212" s="210"/>
      <c r="D212" s="211"/>
      <c r="E212" s="212"/>
      <c r="F212" s="216"/>
      <c r="G212" s="217"/>
      <c r="H212" s="217"/>
      <c r="I212" s="217"/>
      <c r="J212" s="217"/>
      <c r="K212" s="217"/>
      <c r="L212" s="217"/>
      <c r="M212" s="218"/>
      <c r="N212" s="76"/>
      <c r="O212" s="77"/>
      <c r="P212" s="81" t="str">
        <f t="shared" si="40"/>
        <v/>
      </c>
      <c r="Q212" s="77"/>
      <c r="R212" s="81" t="str">
        <f t="shared" si="41"/>
        <v/>
      </c>
      <c r="S212" s="84" t="str">
        <f t="shared" si="42"/>
        <v/>
      </c>
      <c r="T212" s="77" t="str">
        <f t="shared" si="43"/>
        <v/>
      </c>
      <c r="U212" s="77"/>
      <c r="V212" s="81" t="str">
        <f t="shared" si="44"/>
        <v/>
      </c>
      <c r="W212" s="77"/>
      <c r="X212" s="87" t="str">
        <f t="shared" si="45"/>
        <v/>
      </c>
      <c r="Y212" s="12"/>
      <c r="AB212" s="25" t="str">
        <f t="shared" si="46"/>
        <v/>
      </c>
      <c r="AC212" s="26" t="s">
        <v>14</v>
      </c>
      <c r="AD212" s="27" t="str">
        <f t="shared" si="47"/>
        <v/>
      </c>
      <c r="AE212" s="28" t="s">
        <v>26</v>
      </c>
    </row>
    <row r="213" spans="1:35" ht="24" customHeight="1">
      <c r="A213" s="9">
        <v>144</v>
      </c>
      <c r="B213" s="10"/>
      <c r="C213" s="210"/>
      <c r="D213" s="211"/>
      <c r="E213" s="212"/>
      <c r="F213" s="216"/>
      <c r="G213" s="217"/>
      <c r="H213" s="217"/>
      <c r="I213" s="217"/>
      <c r="J213" s="217"/>
      <c r="K213" s="217"/>
      <c r="L213" s="217"/>
      <c r="M213" s="218"/>
      <c r="N213" s="76"/>
      <c r="O213" s="77"/>
      <c r="P213" s="81" t="str">
        <f t="shared" si="40"/>
        <v/>
      </c>
      <c r="Q213" s="77"/>
      <c r="R213" s="81" t="str">
        <f t="shared" si="41"/>
        <v/>
      </c>
      <c r="S213" s="84" t="str">
        <f t="shared" si="42"/>
        <v/>
      </c>
      <c r="T213" s="77" t="str">
        <f t="shared" si="43"/>
        <v/>
      </c>
      <c r="U213" s="77"/>
      <c r="V213" s="81" t="str">
        <f t="shared" si="44"/>
        <v/>
      </c>
      <c r="W213" s="77"/>
      <c r="X213" s="87" t="str">
        <f t="shared" si="45"/>
        <v/>
      </c>
      <c r="Y213" s="12"/>
      <c r="AB213" s="25" t="str">
        <f t="shared" si="46"/>
        <v/>
      </c>
      <c r="AC213" s="26" t="s">
        <v>14</v>
      </c>
      <c r="AD213" s="27" t="str">
        <f t="shared" si="47"/>
        <v/>
      </c>
      <c r="AE213" s="28" t="s">
        <v>26</v>
      </c>
    </row>
    <row r="214" spans="1:35" ht="24" customHeight="1">
      <c r="A214" s="9">
        <v>145</v>
      </c>
      <c r="B214" s="10"/>
      <c r="C214" s="210"/>
      <c r="D214" s="211"/>
      <c r="E214" s="212"/>
      <c r="F214" s="216"/>
      <c r="G214" s="217"/>
      <c r="H214" s="217"/>
      <c r="I214" s="217"/>
      <c r="J214" s="217"/>
      <c r="K214" s="217"/>
      <c r="L214" s="217"/>
      <c r="M214" s="218"/>
      <c r="N214" s="76"/>
      <c r="O214" s="77"/>
      <c r="P214" s="81" t="str">
        <f t="shared" si="40"/>
        <v/>
      </c>
      <c r="Q214" s="77"/>
      <c r="R214" s="81" t="str">
        <f t="shared" si="41"/>
        <v/>
      </c>
      <c r="S214" s="84" t="str">
        <f t="shared" si="42"/>
        <v/>
      </c>
      <c r="T214" s="77" t="str">
        <f t="shared" si="43"/>
        <v/>
      </c>
      <c r="U214" s="77"/>
      <c r="V214" s="81" t="str">
        <f t="shared" si="44"/>
        <v/>
      </c>
      <c r="W214" s="77"/>
      <c r="X214" s="87" t="str">
        <f t="shared" si="45"/>
        <v/>
      </c>
      <c r="Y214" s="12"/>
      <c r="AB214" s="25" t="str">
        <f t="shared" si="46"/>
        <v/>
      </c>
      <c r="AC214" s="26" t="s">
        <v>14</v>
      </c>
      <c r="AD214" s="27" t="str">
        <f t="shared" si="47"/>
        <v/>
      </c>
      <c r="AE214" s="28" t="s">
        <v>26</v>
      </c>
    </row>
    <row r="215" spans="1:35" ht="24" customHeight="1">
      <c r="A215" s="9">
        <v>146</v>
      </c>
      <c r="B215" s="10"/>
      <c r="C215" s="210"/>
      <c r="D215" s="211"/>
      <c r="E215" s="212"/>
      <c r="F215" s="216"/>
      <c r="G215" s="217"/>
      <c r="H215" s="217"/>
      <c r="I215" s="217"/>
      <c r="J215" s="217"/>
      <c r="K215" s="217"/>
      <c r="L215" s="217"/>
      <c r="M215" s="218"/>
      <c r="N215" s="76"/>
      <c r="O215" s="77"/>
      <c r="P215" s="81" t="str">
        <f t="shared" si="40"/>
        <v/>
      </c>
      <c r="Q215" s="77"/>
      <c r="R215" s="81" t="str">
        <f t="shared" si="41"/>
        <v/>
      </c>
      <c r="S215" s="84" t="str">
        <f t="shared" si="42"/>
        <v/>
      </c>
      <c r="T215" s="77" t="str">
        <f t="shared" si="43"/>
        <v/>
      </c>
      <c r="U215" s="77"/>
      <c r="V215" s="81" t="str">
        <f t="shared" si="44"/>
        <v/>
      </c>
      <c r="W215" s="77"/>
      <c r="X215" s="87" t="str">
        <f t="shared" si="45"/>
        <v/>
      </c>
      <c r="Y215" s="12"/>
      <c r="AB215" s="25" t="str">
        <f t="shared" si="46"/>
        <v/>
      </c>
      <c r="AC215" s="26" t="s">
        <v>14</v>
      </c>
      <c r="AD215" s="27" t="str">
        <f t="shared" si="47"/>
        <v/>
      </c>
      <c r="AE215" s="28" t="s">
        <v>26</v>
      </c>
    </row>
    <row r="216" spans="1:35" ht="24" customHeight="1">
      <c r="A216" s="9">
        <v>147</v>
      </c>
      <c r="B216" s="10"/>
      <c r="C216" s="210"/>
      <c r="D216" s="211"/>
      <c r="E216" s="212"/>
      <c r="F216" s="216"/>
      <c r="G216" s="217"/>
      <c r="H216" s="217"/>
      <c r="I216" s="217"/>
      <c r="J216" s="217"/>
      <c r="K216" s="217"/>
      <c r="L216" s="217"/>
      <c r="M216" s="218"/>
      <c r="N216" s="76"/>
      <c r="O216" s="77"/>
      <c r="P216" s="81" t="str">
        <f t="shared" si="40"/>
        <v/>
      </c>
      <c r="Q216" s="77"/>
      <c r="R216" s="81" t="str">
        <f t="shared" si="41"/>
        <v/>
      </c>
      <c r="S216" s="84" t="str">
        <f t="shared" si="42"/>
        <v/>
      </c>
      <c r="T216" s="77" t="str">
        <f t="shared" si="43"/>
        <v/>
      </c>
      <c r="U216" s="77"/>
      <c r="V216" s="81" t="str">
        <f t="shared" si="44"/>
        <v/>
      </c>
      <c r="W216" s="77"/>
      <c r="X216" s="87" t="str">
        <f t="shared" si="45"/>
        <v/>
      </c>
      <c r="Y216" s="12"/>
      <c r="AB216" s="25" t="str">
        <f t="shared" si="46"/>
        <v/>
      </c>
      <c r="AC216" s="26" t="s">
        <v>14</v>
      </c>
      <c r="AD216" s="27" t="str">
        <f t="shared" si="47"/>
        <v/>
      </c>
      <c r="AE216" s="28" t="s">
        <v>26</v>
      </c>
    </row>
    <row r="217" spans="1:35" ht="24" customHeight="1">
      <c r="A217" s="9">
        <v>148</v>
      </c>
      <c r="B217" s="10"/>
      <c r="C217" s="210"/>
      <c r="D217" s="211"/>
      <c r="E217" s="212"/>
      <c r="F217" s="216"/>
      <c r="G217" s="217"/>
      <c r="H217" s="217"/>
      <c r="I217" s="217"/>
      <c r="J217" s="217"/>
      <c r="K217" s="217"/>
      <c r="L217" s="217"/>
      <c r="M217" s="218"/>
      <c r="N217" s="76"/>
      <c r="O217" s="77"/>
      <c r="P217" s="81" t="str">
        <f t="shared" si="40"/>
        <v/>
      </c>
      <c r="Q217" s="77"/>
      <c r="R217" s="81" t="str">
        <f t="shared" si="41"/>
        <v/>
      </c>
      <c r="S217" s="84" t="str">
        <f t="shared" si="42"/>
        <v/>
      </c>
      <c r="T217" s="77" t="str">
        <f t="shared" si="43"/>
        <v/>
      </c>
      <c r="U217" s="77"/>
      <c r="V217" s="81" t="str">
        <f t="shared" si="44"/>
        <v/>
      </c>
      <c r="W217" s="77"/>
      <c r="X217" s="87" t="str">
        <f t="shared" si="45"/>
        <v/>
      </c>
      <c r="Y217" s="12"/>
      <c r="AB217" s="25" t="str">
        <f t="shared" si="46"/>
        <v/>
      </c>
      <c r="AC217" s="26" t="s">
        <v>14</v>
      </c>
      <c r="AD217" s="27" t="str">
        <f t="shared" si="47"/>
        <v/>
      </c>
      <c r="AE217" s="28" t="s">
        <v>26</v>
      </c>
    </row>
    <row r="218" spans="1:35" ht="24" customHeight="1">
      <c r="A218" s="9">
        <v>149</v>
      </c>
      <c r="B218" s="10"/>
      <c r="C218" s="210"/>
      <c r="D218" s="211"/>
      <c r="E218" s="212"/>
      <c r="F218" s="216"/>
      <c r="G218" s="217"/>
      <c r="H218" s="217"/>
      <c r="I218" s="217"/>
      <c r="J218" s="217"/>
      <c r="K218" s="217"/>
      <c r="L218" s="217"/>
      <c r="M218" s="218"/>
      <c r="N218" s="76"/>
      <c r="O218" s="77"/>
      <c r="P218" s="81" t="str">
        <f t="shared" si="40"/>
        <v/>
      </c>
      <c r="Q218" s="77"/>
      <c r="R218" s="81" t="str">
        <f t="shared" si="41"/>
        <v/>
      </c>
      <c r="S218" s="84" t="str">
        <f t="shared" si="42"/>
        <v/>
      </c>
      <c r="T218" s="77" t="str">
        <f t="shared" si="43"/>
        <v/>
      </c>
      <c r="U218" s="77"/>
      <c r="V218" s="81" t="str">
        <f t="shared" si="44"/>
        <v/>
      </c>
      <c r="W218" s="77"/>
      <c r="X218" s="87" t="str">
        <f t="shared" si="45"/>
        <v/>
      </c>
      <c r="Y218" s="12"/>
      <c r="AB218" s="25" t="str">
        <f t="shared" si="46"/>
        <v/>
      </c>
      <c r="AC218" s="26" t="s">
        <v>14</v>
      </c>
      <c r="AD218" s="27" t="str">
        <f t="shared" si="47"/>
        <v/>
      </c>
      <c r="AE218" s="28" t="s">
        <v>26</v>
      </c>
    </row>
    <row r="219" spans="1:35" ht="24" customHeight="1">
      <c r="A219" s="9">
        <v>150</v>
      </c>
      <c r="B219" s="10"/>
      <c r="C219" s="210"/>
      <c r="D219" s="211"/>
      <c r="E219" s="212"/>
      <c r="F219" s="216"/>
      <c r="G219" s="217"/>
      <c r="H219" s="217"/>
      <c r="I219" s="217"/>
      <c r="J219" s="217"/>
      <c r="K219" s="217"/>
      <c r="L219" s="217"/>
      <c r="M219" s="218"/>
      <c r="N219" s="76"/>
      <c r="O219" s="77"/>
      <c r="P219" s="81" t="str">
        <f t="shared" si="40"/>
        <v/>
      </c>
      <c r="Q219" s="77"/>
      <c r="R219" s="81" t="str">
        <f t="shared" si="41"/>
        <v/>
      </c>
      <c r="S219" s="84" t="str">
        <f t="shared" si="42"/>
        <v/>
      </c>
      <c r="T219" s="77" t="str">
        <f t="shared" si="43"/>
        <v/>
      </c>
      <c r="U219" s="77"/>
      <c r="V219" s="81" t="str">
        <f t="shared" si="44"/>
        <v/>
      </c>
      <c r="W219" s="77"/>
      <c r="X219" s="87" t="str">
        <f t="shared" si="45"/>
        <v/>
      </c>
      <c r="Y219" s="12"/>
      <c r="AB219" s="25" t="str">
        <f t="shared" si="46"/>
        <v/>
      </c>
      <c r="AC219" s="26" t="s">
        <v>14</v>
      </c>
      <c r="AD219" s="27" t="str">
        <f t="shared" si="47"/>
        <v/>
      </c>
      <c r="AE219" s="28" t="s">
        <v>26</v>
      </c>
    </row>
    <row r="220" spans="1:35" ht="14.25" customHeight="1">
      <c r="B220" s="32"/>
      <c r="C220" s="33"/>
      <c r="D220" s="33"/>
      <c r="E220" s="33"/>
      <c r="F220" s="34"/>
      <c r="G220" s="34"/>
      <c r="H220" s="34"/>
      <c r="I220" s="34"/>
      <c r="J220" s="34"/>
      <c r="K220" s="34"/>
      <c r="L220" s="34"/>
      <c r="M220" s="34"/>
      <c r="N220" s="35"/>
      <c r="O220" s="36"/>
      <c r="P220" s="35"/>
      <c r="Q220" s="36"/>
      <c r="R220" s="35"/>
      <c r="S220" s="37"/>
      <c r="T220" s="36"/>
      <c r="U220" s="36"/>
      <c r="V220" s="35"/>
      <c r="W220" s="36"/>
      <c r="X220" s="35"/>
      <c r="Y220" s="38"/>
      <c r="AB220" s="21"/>
      <c r="AC220" s="21"/>
      <c r="AD220" s="11"/>
      <c r="AE220" s="11"/>
    </row>
  </sheetData>
  <mergeCells count="376">
    <mergeCell ref="N13:W13"/>
    <mergeCell ref="C28:E28"/>
    <mergeCell ref="N17:X17"/>
    <mergeCell ref="T15:X15"/>
    <mergeCell ref="T16:X16"/>
    <mergeCell ref="C15:E15"/>
    <mergeCell ref="C16:E16"/>
    <mergeCell ref="F15:I15"/>
    <mergeCell ref="F18:M18"/>
    <mergeCell ref="C19:E19"/>
    <mergeCell ref="P15:S16"/>
    <mergeCell ref="F26:M26"/>
    <mergeCell ref="C21:E21"/>
    <mergeCell ref="C27:E27"/>
    <mergeCell ref="C17:E17"/>
    <mergeCell ref="C18:E18"/>
    <mergeCell ref="C20:E20"/>
    <mergeCell ref="F25:M25"/>
    <mergeCell ref="L15:O15"/>
    <mergeCell ref="F16:O16"/>
    <mergeCell ref="C52:E52"/>
    <mergeCell ref="F52:M52"/>
    <mergeCell ref="F58:M58"/>
    <mergeCell ref="C130:E130"/>
    <mergeCell ref="F129:M129"/>
    <mergeCell ref="C53:E53"/>
    <mergeCell ref="F53:M53"/>
    <mergeCell ref="C54:E54"/>
    <mergeCell ref="F54:M54"/>
    <mergeCell ref="C58:E58"/>
    <mergeCell ref="C45:E45"/>
    <mergeCell ref="F45:M45"/>
    <mergeCell ref="C31:E31"/>
    <mergeCell ref="C26:E26"/>
    <mergeCell ref="C36:E38"/>
    <mergeCell ref="C34:E34"/>
    <mergeCell ref="C35:E35"/>
    <mergeCell ref="C146:E146"/>
    <mergeCell ref="N36:R36"/>
    <mergeCell ref="F20:M20"/>
    <mergeCell ref="C30:E30"/>
    <mergeCell ref="F30:M30"/>
    <mergeCell ref="C32:E32"/>
    <mergeCell ref="F32:M32"/>
    <mergeCell ref="C33:E33"/>
    <mergeCell ref="F33:M33"/>
    <mergeCell ref="F36:G38"/>
    <mergeCell ref="F146:M146"/>
    <mergeCell ref="C209:E209"/>
    <mergeCell ref="F209:M209"/>
    <mergeCell ref="F141:M141"/>
    <mergeCell ref="C142:E142"/>
    <mergeCell ref="F142:M142"/>
    <mergeCell ref="C143:E143"/>
    <mergeCell ref="F143:M143"/>
    <mergeCell ref="C144:E144"/>
    <mergeCell ref="F144:M144"/>
    <mergeCell ref="F136:M136"/>
    <mergeCell ref="C208:E208"/>
    <mergeCell ref="F208:M208"/>
    <mergeCell ref="F138:M138"/>
    <mergeCell ref="C139:E139"/>
    <mergeCell ref="F139:M139"/>
    <mergeCell ref="C140:E140"/>
    <mergeCell ref="F140:M140"/>
    <mergeCell ref="C141:E141"/>
    <mergeCell ref="C206:E206"/>
    <mergeCell ref="F134:M134"/>
    <mergeCell ref="C135:E135"/>
    <mergeCell ref="C145:E145"/>
    <mergeCell ref="F206:M206"/>
    <mergeCell ref="C207:E207"/>
    <mergeCell ref="F207:M207"/>
    <mergeCell ref="C205:E205"/>
    <mergeCell ref="F205:M205"/>
    <mergeCell ref="F135:M135"/>
    <mergeCell ref="C136:E136"/>
    <mergeCell ref="F132:M132"/>
    <mergeCell ref="C133:E133"/>
    <mergeCell ref="C202:E202"/>
    <mergeCell ref="F202:M202"/>
    <mergeCell ref="AE8:BA9"/>
    <mergeCell ref="C204:E204"/>
    <mergeCell ref="F204:M204"/>
    <mergeCell ref="N45:X45"/>
    <mergeCell ref="F133:M133"/>
    <mergeCell ref="C134:E134"/>
    <mergeCell ref="C200:E200"/>
    <mergeCell ref="F200:M200"/>
    <mergeCell ref="C201:E201"/>
    <mergeCell ref="F201:M201"/>
    <mergeCell ref="C177:E177"/>
    <mergeCell ref="C203:E203"/>
    <mergeCell ref="F203:M203"/>
    <mergeCell ref="C199:E199"/>
    <mergeCell ref="F199:M199"/>
    <mergeCell ref="F183:M183"/>
    <mergeCell ref="C190:E190"/>
    <mergeCell ref="F190:M190"/>
    <mergeCell ref="C191:E191"/>
    <mergeCell ref="F191:M191"/>
    <mergeCell ref="C192:E192"/>
    <mergeCell ref="C197:E197"/>
    <mergeCell ref="F197:M197"/>
    <mergeCell ref="C198:E198"/>
    <mergeCell ref="F198:M198"/>
    <mergeCell ref="F180:M180"/>
    <mergeCell ref="C181:E181"/>
    <mergeCell ref="F181:M181"/>
    <mergeCell ref="C182:E182"/>
    <mergeCell ref="F182:M182"/>
    <mergeCell ref="C183:E183"/>
    <mergeCell ref="F192:M192"/>
    <mergeCell ref="C193:E193"/>
    <mergeCell ref="C8:X9"/>
    <mergeCell ref="H36:M38"/>
    <mergeCell ref="S36:X36"/>
    <mergeCell ref="N37:S38"/>
    <mergeCell ref="T37:X38"/>
    <mergeCell ref="M10:W10"/>
    <mergeCell ref="F34:M34"/>
    <mergeCell ref="F35:M35"/>
    <mergeCell ref="F28:M28"/>
    <mergeCell ref="N12:X12"/>
    <mergeCell ref="F19:M19"/>
    <mergeCell ref="J15:K15"/>
    <mergeCell ref="F22:M22"/>
    <mergeCell ref="F17:M17"/>
    <mergeCell ref="C23:E23"/>
    <mergeCell ref="F23:M23"/>
    <mergeCell ref="F21:M21"/>
    <mergeCell ref="C22:E22"/>
    <mergeCell ref="C24:E24"/>
    <mergeCell ref="F24:M24"/>
    <mergeCell ref="F31:M31"/>
    <mergeCell ref="C25:E25"/>
    <mergeCell ref="F50:M50"/>
    <mergeCell ref="C51:E51"/>
    <mergeCell ref="F51:M51"/>
    <mergeCell ref="C29:E29"/>
    <mergeCell ref="F29:M29"/>
    <mergeCell ref="F27:M27"/>
    <mergeCell ref="C138:E138"/>
    <mergeCell ref="C137:E137"/>
    <mergeCell ref="F145:M145"/>
    <mergeCell ref="C57:E57"/>
    <mergeCell ref="F57:M57"/>
    <mergeCell ref="C55:E55"/>
    <mergeCell ref="F130:M130"/>
    <mergeCell ref="C131:E131"/>
    <mergeCell ref="F131:M131"/>
    <mergeCell ref="C132:E132"/>
    <mergeCell ref="F179:M179"/>
    <mergeCell ref="F157:M157"/>
    <mergeCell ref="C154:E154"/>
    <mergeCell ref="F154:M154"/>
    <mergeCell ref="C155:E155"/>
    <mergeCell ref="F155:M155"/>
    <mergeCell ref="C156:E156"/>
    <mergeCell ref="F159:M159"/>
    <mergeCell ref="C161:E161"/>
    <mergeCell ref="F161:M161"/>
    <mergeCell ref="C162:E162"/>
    <mergeCell ref="F55:M55"/>
    <mergeCell ref="C56:E56"/>
    <mergeCell ref="F56:M56"/>
    <mergeCell ref="C147:E147"/>
    <mergeCell ref="F147:M147"/>
    <mergeCell ref="F137:M137"/>
    <mergeCell ref="C60:E60"/>
    <mergeCell ref="F60:M60"/>
    <mergeCell ref="C61:E61"/>
    <mergeCell ref="F61:M61"/>
    <mergeCell ref="C180:E180"/>
    <mergeCell ref="C173:E173"/>
    <mergeCell ref="F173:M173"/>
    <mergeCell ref="C158:E158"/>
    <mergeCell ref="F158:M158"/>
    <mergeCell ref="C159:E159"/>
    <mergeCell ref="F176:M176"/>
    <mergeCell ref="C194:E194"/>
    <mergeCell ref="F194:M194"/>
    <mergeCell ref="C195:E195"/>
    <mergeCell ref="C50:E50"/>
    <mergeCell ref="C128:E128"/>
    <mergeCell ref="F128:M128"/>
    <mergeCell ref="C129:E129"/>
    <mergeCell ref="C59:E59"/>
    <mergeCell ref="F59:M59"/>
    <mergeCell ref="F193:M193"/>
    <mergeCell ref="C174:E174"/>
    <mergeCell ref="F177:M177"/>
    <mergeCell ref="C178:E178"/>
    <mergeCell ref="C196:E196"/>
    <mergeCell ref="F196:M196"/>
    <mergeCell ref="F174:M174"/>
    <mergeCell ref="C175:E175"/>
    <mergeCell ref="F175:M175"/>
    <mergeCell ref="C176:E176"/>
    <mergeCell ref="F156:M156"/>
    <mergeCell ref="C157:E157"/>
    <mergeCell ref="C160:E160"/>
    <mergeCell ref="F160:M160"/>
    <mergeCell ref="F195:M195"/>
    <mergeCell ref="F170:M170"/>
    <mergeCell ref="C171:E171"/>
    <mergeCell ref="F171:M171"/>
    <mergeCell ref="C189:E189"/>
    <mergeCell ref="F189:M189"/>
    <mergeCell ref="C163:E163"/>
    <mergeCell ref="F163:M163"/>
    <mergeCell ref="C167:E167"/>
    <mergeCell ref="F167:M167"/>
    <mergeCell ref="C164:E164"/>
    <mergeCell ref="F164:M164"/>
    <mergeCell ref="C165:E165"/>
    <mergeCell ref="F165:M165"/>
    <mergeCell ref="C166:E166"/>
    <mergeCell ref="C49:E49"/>
    <mergeCell ref="F49:M49"/>
    <mergeCell ref="C46:E46"/>
    <mergeCell ref="F46:M46"/>
    <mergeCell ref="C47:E47"/>
    <mergeCell ref="F47:M47"/>
    <mergeCell ref="C48:E48"/>
    <mergeCell ref="F48:M48"/>
    <mergeCell ref="C65:E65"/>
    <mergeCell ref="F65:M65"/>
    <mergeCell ref="C66:E66"/>
    <mergeCell ref="F66:M66"/>
    <mergeCell ref="F62:M62"/>
    <mergeCell ref="C63:E63"/>
    <mergeCell ref="F63:M63"/>
    <mergeCell ref="C64:E64"/>
    <mergeCell ref="F64:M64"/>
    <mergeCell ref="C62:E62"/>
    <mergeCell ref="C69:E69"/>
    <mergeCell ref="F69:M69"/>
    <mergeCell ref="C70:E70"/>
    <mergeCell ref="F70:M70"/>
    <mergeCell ref="C67:E67"/>
    <mergeCell ref="F67:M67"/>
    <mergeCell ref="C68:E68"/>
    <mergeCell ref="F68:M68"/>
    <mergeCell ref="C73:E73"/>
    <mergeCell ref="F73:M73"/>
    <mergeCell ref="C74:E74"/>
    <mergeCell ref="F74:M74"/>
    <mergeCell ref="C71:E71"/>
    <mergeCell ref="F71:M71"/>
    <mergeCell ref="C72:E72"/>
    <mergeCell ref="F72:M72"/>
    <mergeCell ref="C75:E75"/>
    <mergeCell ref="F75:M75"/>
    <mergeCell ref="C82:E82"/>
    <mergeCell ref="F82:M82"/>
    <mergeCell ref="C81:E81"/>
    <mergeCell ref="F81:M81"/>
    <mergeCell ref="C85:E85"/>
    <mergeCell ref="F85:M85"/>
    <mergeCell ref="C86:E86"/>
    <mergeCell ref="F86:M86"/>
    <mergeCell ref="C83:E83"/>
    <mergeCell ref="F83:M83"/>
    <mergeCell ref="C84:E84"/>
    <mergeCell ref="F84:M84"/>
    <mergeCell ref="C89:E89"/>
    <mergeCell ref="F89:M89"/>
    <mergeCell ref="C90:E90"/>
    <mergeCell ref="F90:M90"/>
    <mergeCell ref="C87:E87"/>
    <mergeCell ref="F87:M87"/>
    <mergeCell ref="C88:E88"/>
    <mergeCell ref="F88:M88"/>
    <mergeCell ref="C93:E93"/>
    <mergeCell ref="F93:M93"/>
    <mergeCell ref="C94:E94"/>
    <mergeCell ref="F94:M94"/>
    <mergeCell ref="C91:E91"/>
    <mergeCell ref="F91:M91"/>
    <mergeCell ref="C92:E92"/>
    <mergeCell ref="F92:M92"/>
    <mergeCell ref="C97:E97"/>
    <mergeCell ref="F97:M97"/>
    <mergeCell ref="C98:E98"/>
    <mergeCell ref="F98:M98"/>
    <mergeCell ref="C95:E95"/>
    <mergeCell ref="F95:M95"/>
    <mergeCell ref="C96:E96"/>
    <mergeCell ref="F96:M96"/>
    <mergeCell ref="C101:E101"/>
    <mergeCell ref="F101:M101"/>
    <mergeCell ref="C102:E102"/>
    <mergeCell ref="F102:M102"/>
    <mergeCell ref="C99:E99"/>
    <mergeCell ref="F99:M99"/>
    <mergeCell ref="C100:E100"/>
    <mergeCell ref="F100:M100"/>
    <mergeCell ref="C107:E107"/>
    <mergeCell ref="F107:M107"/>
    <mergeCell ref="C108:E108"/>
    <mergeCell ref="F108:M108"/>
    <mergeCell ref="C103:E103"/>
    <mergeCell ref="F103:M103"/>
    <mergeCell ref="C104:E104"/>
    <mergeCell ref="F104:M104"/>
    <mergeCell ref="C118:E118"/>
    <mergeCell ref="F118:M118"/>
    <mergeCell ref="C119:E119"/>
    <mergeCell ref="F119:M119"/>
    <mergeCell ref="C105:E105"/>
    <mergeCell ref="F105:M105"/>
    <mergeCell ref="C109:E109"/>
    <mergeCell ref="F109:M109"/>
    <mergeCell ref="C106:E106"/>
    <mergeCell ref="F106:M106"/>
    <mergeCell ref="C122:E122"/>
    <mergeCell ref="F122:M122"/>
    <mergeCell ref="C123:E123"/>
    <mergeCell ref="F123:M123"/>
    <mergeCell ref="C120:E120"/>
    <mergeCell ref="F120:M120"/>
    <mergeCell ref="C121:E121"/>
    <mergeCell ref="F121:M121"/>
    <mergeCell ref="C210:E210"/>
    <mergeCell ref="F210:M210"/>
    <mergeCell ref="C211:E211"/>
    <mergeCell ref="F211:M211"/>
    <mergeCell ref="C124:E124"/>
    <mergeCell ref="F124:M124"/>
    <mergeCell ref="C125:E125"/>
    <mergeCell ref="F125:M125"/>
    <mergeCell ref="F166:M166"/>
    <mergeCell ref="F162:M162"/>
    <mergeCell ref="C214:E214"/>
    <mergeCell ref="F214:M214"/>
    <mergeCell ref="C215:E215"/>
    <mergeCell ref="F215:M215"/>
    <mergeCell ref="C212:E212"/>
    <mergeCell ref="F212:M212"/>
    <mergeCell ref="C213:E213"/>
    <mergeCell ref="F213:M213"/>
    <mergeCell ref="C218:E218"/>
    <mergeCell ref="F218:M218"/>
    <mergeCell ref="C219:E219"/>
    <mergeCell ref="F219:M219"/>
    <mergeCell ref="C216:E216"/>
    <mergeCell ref="F216:M216"/>
    <mergeCell ref="C217:E217"/>
    <mergeCell ref="F217:M217"/>
    <mergeCell ref="C117:E117"/>
    <mergeCell ref="F117:M117"/>
    <mergeCell ref="C110:E110"/>
    <mergeCell ref="F110:M110"/>
    <mergeCell ref="C111:E111"/>
    <mergeCell ref="F111:M111"/>
    <mergeCell ref="N189:X189"/>
    <mergeCell ref="C168:E168"/>
    <mergeCell ref="F168:M168"/>
    <mergeCell ref="C169:E169"/>
    <mergeCell ref="F169:M169"/>
    <mergeCell ref="C172:E172"/>
    <mergeCell ref="F172:M172"/>
    <mergeCell ref="C170:E170"/>
    <mergeCell ref="F178:M178"/>
    <mergeCell ref="C179:E179"/>
    <mergeCell ref="C2:M2"/>
    <mergeCell ref="C153:E153"/>
    <mergeCell ref="F153:M153"/>
    <mergeCell ref="N153:X153"/>
    <mergeCell ref="N81:X81"/>
    <mergeCell ref="N117:X117"/>
    <mergeCell ref="C126:E126"/>
    <mergeCell ref="F126:M126"/>
    <mergeCell ref="C127:E127"/>
    <mergeCell ref="F127:M127"/>
  </mergeCells>
  <phoneticPr fontId="1"/>
  <dataValidations count="1">
    <dataValidation type="list" allowBlank="1" showInputMessage="1" showErrorMessage="1" sqref="N18:N35 T18:T35 N190:N220 T46:T77 N46:N77 N82:N113 T82:T113 T118:T149 N118:N149 N154:N185 T154:T185 T190:T220">
      <formula1>$AH$17:$AH$19</formula1>
    </dataValidation>
  </dataValidations>
  <pageMargins left="0.81" right="0.2" top="0.69" bottom="0.45" header="0.31" footer="0.22"/>
  <pageSetup paperSize="9" orientation="portrait" blackAndWhite="1" r:id="rId1"/>
  <headerFooter alignWithMargins="0"/>
  <rowBreaks count="4" manualBreakCount="4">
    <brk id="77" min="1" max="24" man="1"/>
    <brk id="112" min="1" max="24" man="1"/>
    <brk id="148" min="1" max="24" man="1"/>
    <brk id="184" min="1" max="2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A221"/>
  <sheetViews>
    <sheetView topLeftCell="C5" zoomScaleNormal="100" zoomScaleSheetLayoutView="115" workbookViewId="0">
      <selection activeCell="C16" sqref="C16:E16"/>
    </sheetView>
  </sheetViews>
  <sheetFormatPr defaultColWidth="5.125" defaultRowHeight="24" customHeight="1"/>
  <cols>
    <col min="1" max="1" width="5.125" style="9" customWidth="1"/>
    <col min="2" max="2" width="2.25" style="9" customWidth="1"/>
    <col min="3" max="13" width="5.125" style="9" customWidth="1"/>
    <col min="14" max="14" width="3.625" style="9" customWidth="1"/>
    <col min="15" max="18" width="2.625" style="9" customWidth="1"/>
    <col min="19" max="19" width="3.125" style="9" customWidth="1"/>
    <col min="20" max="20" width="3.625" style="9" customWidth="1"/>
    <col min="21" max="24" width="3.125" style="9" customWidth="1"/>
    <col min="25" max="25" width="2.25" style="9" customWidth="1"/>
    <col min="26" max="16384" width="5.125" style="9"/>
  </cols>
  <sheetData>
    <row r="2" spans="2:53" ht="24" customHeight="1">
      <c r="C2" s="276" t="s">
        <v>65</v>
      </c>
      <c r="D2" s="277"/>
      <c r="E2" s="277"/>
      <c r="F2" s="277"/>
      <c r="G2" s="277"/>
      <c r="H2" s="277"/>
      <c r="I2" s="277"/>
      <c r="J2" s="277"/>
      <c r="K2" s="277"/>
      <c r="L2" s="277"/>
      <c r="M2" s="278"/>
    </row>
    <row r="3" spans="2:53" ht="24" customHeight="1">
      <c r="C3" s="50"/>
      <c r="D3" s="51"/>
      <c r="E3" s="51"/>
      <c r="F3" s="51"/>
      <c r="G3" s="51"/>
      <c r="H3" s="51"/>
      <c r="I3" s="51"/>
      <c r="J3" s="51"/>
      <c r="K3" s="51"/>
      <c r="L3" s="51"/>
      <c r="M3" s="51"/>
    </row>
    <row r="4" spans="2:53" ht="24" customHeight="1">
      <c r="B4" s="6"/>
      <c r="C4" s="7" t="s">
        <v>0</v>
      </c>
      <c r="D4" s="7"/>
      <c r="E4" s="7"/>
      <c r="F4" s="7"/>
      <c r="G4" s="7"/>
      <c r="H4" s="7"/>
      <c r="I4" s="7"/>
      <c r="J4" s="7"/>
      <c r="K4" s="7"/>
      <c r="L4" s="7"/>
      <c r="M4" s="7"/>
      <c r="N4" s="7"/>
      <c r="O4" s="7"/>
      <c r="P4" s="7"/>
      <c r="Q4" s="7"/>
      <c r="R4" s="7"/>
      <c r="S4" s="7"/>
      <c r="T4" s="7" t="s">
        <v>67</v>
      </c>
      <c r="U4" s="7"/>
      <c r="V4" s="7"/>
      <c r="W4" s="7"/>
      <c r="X4" s="7"/>
      <c r="Y4" s="8"/>
    </row>
    <row r="5" spans="2:53" ht="24" customHeight="1">
      <c r="B5" s="10"/>
      <c r="C5" s="11"/>
      <c r="D5" s="11"/>
      <c r="E5" s="11"/>
      <c r="F5" s="11"/>
      <c r="G5" s="11"/>
      <c r="H5" s="11"/>
      <c r="I5" s="11"/>
      <c r="J5" s="11"/>
      <c r="K5" s="11"/>
      <c r="L5" s="11"/>
      <c r="M5" s="11"/>
      <c r="N5" s="11"/>
      <c r="O5" s="11"/>
      <c r="P5" s="11"/>
      <c r="Q5" s="11"/>
      <c r="R5" s="11"/>
      <c r="S5" s="11"/>
      <c r="T5" s="11"/>
      <c r="U5" s="11"/>
      <c r="V5" s="11"/>
      <c r="W5" s="11"/>
      <c r="X5" s="11"/>
      <c r="Y5" s="12"/>
    </row>
    <row r="6" spans="2:53" ht="24" customHeight="1">
      <c r="B6" s="10"/>
      <c r="C6" s="13" t="s">
        <v>1</v>
      </c>
      <c r="D6" s="14"/>
      <c r="E6" s="14"/>
      <c r="F6" s="14"/>
      <c r="G6" s="14"/>
      <c r="H6" s="14"/>
      <c r="I6" s="14"/>
      <c r="J6" s="14"/>
      <c r="K6" s="14"/>
      <c r="L6" s="14"/>
      <c r="M6" s="14"/>
      <c r="N6" s="14"/>
      <c r="O6" s="14"/>
      <c r="P6" s="14"/>
      <c r="Q6" s="14"/>
      <c r="R6" s="14"/>
      <c r="S6" s="14"/>
      <c r="T6" s="14"/>
      <c r="U6" s="14"/>
      <c r="V6" s="14"/>
      <c r="W6" s="14"/>
      <c r="X6" s="14"/>
      <c r="Y6" s="12"/>
    </row>
    <row r="7" spans="2:53" ht="15.75" customHeight="1">
      <c r="B7" s="10"/>
      <c r="C7" s="11"/>
      <c r="D7" s="11"/>
      <c r="E7" s="11"/>
      <c r="F7" s="11"/>
      <c r="G7" s="11"/>
      <c r="H7" s="11"/>
      <c r="I7" s="11"/>
      <c r="J7" s="11"/>
      <c r="K7" s="11"/>
      <c r="L7" s="11"/>
      <c r="M7" s="11"/>
      <c r="N7" s="11"/>
      <c r="O7" s="11"/>
      <c r="P7" s="11"/>
      <c r="Q7" s="11"/>
      <c r="R7" s="11"/>
      <c r="S7" s="11"/>
      <c r="T7" s="11"/>
      <c r="U7" s="11"/>
      <c r="V7" s="11"/>
      <c r="W7" s="11"/>
      <c r="X7" s="11"/>
      <c r="Y7" s="12"/>
    </row>
    <row r="8" spans="2:53" ht="24" customHeight="1">
      <c r="B8" s="10"/>
      <c r="C8" s="274" t="str">
        <f>"　下記の者は、 "&amp;データ入力!D7&amp;" に関し、下記のとおり実務の経験を有することに相違ないことを証明します。"</f>
        <v>　下記の者は、  に関し、下記のとおり実務の経験を有することに相違ないことを証明します。</v>
      </c>
      <c r="D8" s="274"/>
      <c r="E8" s="274"/>
      <c r="F8" s="274"/>
      <c r="G8" s="274"/>
      <c r="H8" s="274"/>
      <c r="I8" s="274"/>
      <c r="J8" s="274"/>
      <c r="K8" s="274"/>
      <c r="L8" s="274"/>
      <c r="M8" s="274"/>
      <c r="N8" s="274"/>
      <c r="O8" s="274"/>
      <c r="P8" s="274"/>
      <c r="Q8" s="274"/>
      <c r="R8" s="274"/>
      <c r="S8" s="274"/>
      <c r="T8" s="274"/>
      <c r="U8" s="274"/>
      <c r="V8" s="274"/>
      <c r="W8" s="274"/>
      <c r="X8" s="274"/>
      <c r="Y8" s="12"/>
      <c r="AE8" s="226" t="s">
        <v>24</v>
      </c>
      <c r="AF8" s="226"/>
      <c r="AG8" s="226"/>
      <c r="AH8" s="226"/>
      <c r="AI8" s="226"/>
      <c r="AJ8" s="226"/>
      <c r="AK8" s="226"/>
      <c r="AL8" s="226"/>
      <c r="AM8" s="226"/>
      <c r="AN8" s="226"/>
      <c r="AO8" s="226"/>
      <c r="AP8" s="226"/>
      <c r="AQ8" s="226"/>
      <c r="AR8" s="226"/>
      <c r="AS8" s="226"/>
      <c r="AT8" s="226"/>
      <c r="AU8" s="226"/>
      <c r="AV8" s="226"/>
      <c r="AW8" s="226"/>
      <c r="AX8" s="226"/>
      <c r="AY8" s="226"/>
      <c r="AZ8" s="226"/>
      <c r="BA8" s="226"/>
    </row>
    <row r="9" spans="2:53" ht="24" customHeight="1">
      <c r="B9" s="10"/>
      <c r="C9" s="274"/>
      <c r="D9" s="274"/>
      <c r="E9" s="274"/>
      <c r="F9" s="274"/>
      <c r="G9" s="274"/>
      <c r="H9" s="274"/>
      <c r="I9" s="274"/>
      <c r="J9" s="274"/>
      <c r="K9" s="274"/>
      <c r="L9" s="274"/>
      <c r="M9" s="274"/>
      <c r="N9" s="274"/>
      <c r="O9" s="274"/>
      <c r="P9" s="274"/>
      <c r="Q9" s="274"/>
      <c r="R9" s="274"/>
      <c r="S9" s="274"/>
      <c r="T9" s="274"/>
      <c r="U9" s="274"/>
      <c r="V9" s="274"/>
      <c r="W9" s="274"/>
      <c r="X9" s="274"/>
      <c r="Y9" s="12"/>
      <c r="AE9" s="226"/>
      <c r="AF9" s="226"/>
      <c r="AG9" s="226"/>
      <c r="AH9" s="226"/>
      <c r="AI9" s="226"/>
      <c r="AJ9" s="226"/>
      <c r="AK9" s="226"/>
      <c r="AL9" s="226"/>
      <c r="AM9" s="226"/>
      <c r="AN9" s="226"/>
      <c r="AO9" s="226"/>
      <c r="AP9" s="226"/>
      <c r="AQ9" s="226"/>
      <c r="AR9" s="226"/>
      <c r="AS9" s="226"/>
      <c r="AT9" s="226"/>
      <c r="AU9" s="226"/>
      <c r="AV9" s="226"/>
      <c r="AW9" s="226"/>
      <c r="AX9" s="226"/>
      <c r="AY9" s="226"/>
      <c r="AZ9" s="226"/>
      <c r="BA9" s="226"/>
    </row>
    <row r="10" spans="2:53" ht="24" customHeight="1">
      <c r="B10" s="10"/>
      <c r="C10" s="11"/>
      <c r="D10" s="11"/>
      <c r="E10" s="11"/>
      <c r="F10" s="11"/>
      <c r="G10" s="11"/>
      <c r="H10" s="11"/>
      <c r="I10" s="11"/>
      <c r="J10" s="11"/>
      <c r="K10" s="11"/>
      <c r="L10" s="11"/>
      <c r="M10" s="275" t="str">
        <f>データ入力!AD9</f>
        <v/>
      </c>
      <c r="N10" s="275"/>
      <c r="O10" s="275"/>
      <c r="P10" s="275"/>
      <c r="Q10" s="275"/>
      <c r="R10" s="275"/>
      <c r="S10" s="275"/>
      <c r="T10" s="275"/>
      <c r="U10" s="275"/>
      <c r="V10" s="275"/>
      <c r="W10" s="275"/>
      <c r="X10" s="11"/>
      <c r="Y10" s="12"/>
    </row>
    <row r="11" spans="2:53" ht="24" customHeight="1">
      <c r="B11" s="10"/>
      <c r="C11" s="11"/>
      <c r="D11" s="11"/>
      <c r="E11" s="11"/>
      <c r="F11" s="11"/>
      <c r="G11" s="11"/>
      <c r="H11" s="11"/>
      <c r="I11" s="11"/>
      <c r="J11" s="11"/>
      <c r="K11" s="11"/>
      <c r="L11" s="11"/>
      <c r="M11" s="11" t="s">
        <v>3</v>
      </c>
      <c r="N11" s="11"/>
      <c r="O11" s="11"/>
      <c r="P11" s="11"/>
      <c r="Q11" s="11"/>
      <c r="R11" s="11"/>
      <c r="S11" s="11"/>
      <c r="T11" s="11"/>
      <c r="U11" s="11"/>
      <c r="V11" s="11"/>
      <c r="W11" s="11"/>
      <c r="X11" s="11"/>
      <c r="Y11" s="12"/>
    </row>
    <row r="12" spans="2:53" ht="24" customHeight="1">
      <c r="B12" s="10"/>
      <c r="C12" s="11"/>
      <c r="D12" s="11"/>
      <c r="E12" s="11"/>
      <c r="F12" s="11"/>
      <c r="G12" s="11"/>
      <c r="H12" s="11"/>
      <c r="I12" s="11"/>
      <c r="J12" s="11"/>
      <c r="K12" s="11"/>
      <c r="L12" s="11"/>
      <c r="M12" s="11"/>
      <c r="N12" s="258" t="str">
        <f>IF(データ入力!D10="","",データ入力!D10)</f>
        <v/>
      </c>
      <c r="O12" s="258"/>
      <c r="P12" s="258"/>
      <c r="Q12" s="258"/>
      <c r="R12" s="258"/>
      <c r="S12" s="258"/>
      <c r="T12" s="258"/>
      <c r="U12" s="258"/>
      <c r="V12" s="258"/>
      <c r="W12" s="258"/>
      <c r="X12" s="258"/>
      <c r="Y12" s="12"/>
    </row>
    <row r="13" spans="2:53" ht="24" customHeight="1">
      <c r="B13" s="10"/>
      <c r="C13" s="11"/>
      <c r="D13" s="11"/>
      <c r="E13" s="11"/>
      <c r="F13" s="11"/>
      <c r="G13" s="11"/>
      <c r="H13" s="11"/>
      <c r="I13" s="11"/>
      <c r="J13" s="11"/>
      <c r="K13" s="11"/>
      <c r="L13" s="11"/>
      <c r="M13" s="11"/>
      <c r="N13" s="258" t="str">
        <f>IF(データ入力!D11="","",データ入力!D11)</f>
        <v/>
      </c>
      <c r="O13" s="258"/>
      <c r="P13" s="258"/>
      <c r="Q13" s="258"/>
      <c r="R13" s="258"/>
      <c r="S13" s="258"/>
      <c r="T13" s="258"/>
      <c r="U13" s="258"/>
      <c r="V13" s="258"/>
      <c r="W13" s="258"/>
      <c r="X13" s="70" t="s">
        <v>68</v>
      </c>
      <c r="Y13" s="12"/>
    </row>
    <row r="14" spans="2:53" ht="12.75" customHeight="1">
      <c r="B14" s="10"/>
      <c r="C14" s="11"/>
      <c r="D14" s="11"/>
      <c r="E14" s="11"/>
      <c r="F14" s="11"/>
      <c r="G14" s="11"/>
      <c r="H14" s="11"/>
      <c r="I14" s="11"/>
      <c r="J14" s="11"/>
      <c r="K14" s="11"/>
      <c r="L14" s="11"/>
      <c r="M14" s="11"/>
      <c r="N14" s="11"/>
      <c r="O14" s="11"/>
      <c r="P14" s="11"/>
      <c r="Q14" s="11"/>
      <c r="R14" s="11"/>
      <c r="S14" s="11"/>
      <c r="T14" s="11"/>
      <c r="U14" s="11"/>
      <c r="V14" s="11"/>
      <c r="W14" s="11"/>
      <c r="X14" s="11"/>
      <c r="Y14" s="12"/>
      <c r="AA14" s="9" t="s">
        <v>71</v>
      </c>
    </row>
    <row r="15" spans="2:53" ht="24" customHeight="1">
      <c r="B15" s="10"/>
      <c r="C15" s="188" t="s">
        <v>4</v>
      </c>
      <c r="D15" s="189"/>
      <c r="E15" s="190"/>
      <c r="F15" s="191" t="str">
        <f>IF(データ入力!D14="","",データ入力!D14)</f>
        <v/>
      </c>
      <c r="G15" s="192"/>
      <c r="H15" s="192"/>
      <c r="I15" s="193"/>
      <c r="J15" s="194" t="s">
        <v>6</v>
      </c>
      <c r="K15" s="194"/>
      <c r="L15" s="253" t="str">
        <f>データ入力!AD15</f>
        <v/>
      </c>
      <c r="M15" s="254"/>
      <c r="N15" s="254"/>
      <c r="O15" s="193"/>
      <c r="P15" s="195" t="s">
        <v>79</v>
      </c>
      <c r="Q15" s="196"/>
      <c r="R15" s="196"/>
      <c r="S15" s="197"/>
      <c r="T15" s="182" t="str">
        <f>データ入力!AD16</f>
        <v/>
      </c>
      <c r="U15" s="183"/>
      <c r="V15" s="183"/>
      <c r="W15" s="183"/>
      <c r="X15" s="184"/>
      <c r="Y15" s="12"/>
    </row>
    <row r="16" spans="2:53" ht="24" customHeight="1">
      <c r="B16" s="10"/>
      <c r="C16" s="188" t="s">
        <v>5</v>
      </c>
      <c r="D16" s="189"/>
      <c r="E16" s="190"/>
      <c r="F16" s="255" t="str">
        <f>IF(データ入力!D12="","",データ入力!D12)</f>
        <v/>
      </c>
      <c r="G16" s="255"/>
      <c r="H16" s="255"/>
      <c r="I16" s="255"/>
      <c r="J16" s="255"/>
      <c r="K16" s="255"/>
      <c r="L16" s="255"/>
      <c r="M16" s="255"/>
      <c r="N16" s="255"/>
      <c r="O16" s="255"/>
      <c r="P16" s="198"/>
      <c r="Q16" s="199"/>
      <c r="R16" s="199"/>
      <c r="S16" s="200"/>
      <c r="T16" s="185" t="str">
        <f>データ入力!AD17</f>
        <v>現　　　　 　 在　まで</v>
      </c>
      <c r="U16" s="186"/>
      <c r="V16" s="186"/>
      <c r="W16" s="186"/>
      <c r="X16" s="187"/>
      <c r="Y16" s="12"/>
      <c r="AA16" s="9" t="s">
        <v>72</v>
      </c>
      <c r="AH16" s="15" t="s">
        <v>22</v>
      </c>
      <c r="AI16" s="9" t="s">
        <v>23</v>
      </c>
    </row>
    <row r="17" spans="2:35" ht="24" customHeight="1">
      <c r="B17" s="10"/>
      <c r="C17" s="259" t="s">
        <v>53</v>
      </c>
      <c r="D17" s="260"/>
      <c r="E17" s="261"/>
      <c r="F17" s="271" t="str">
        <f>IF(データ入力!AD18="","",データ入力!AD18)</f>
        <v/>
      </c>
      <c r="G17" s="272"/>
      <c r="H17" s="272"/>
      <c r="I17" s="272"/>
      <c r="J17" s="272"/>
      <c r="K17" s="272"/>
      <c r="L17" s="272"/>
      <c r="M17" s="273"/>
      <c r="N17" s="265" t="s">
        <v>55</v>
      </c>
      <c r="O17" s="266"/>
      <c r="P17" s="266"/>
      <c r="Q17" s="267"/>
      <c r="R17" s="191" t="str">
        <f>IF(データ入力!H20="","",データ入力!H20)</f>
        <v/>
      </c>
      <c r="S17" s="99"/>
      <c r="T17" s="99"/>
      <c r="U17" s="99"/>
      <c r="V17" s="99"/>
      <c r="W17" s="99"/>
      <c r="X17" s="100"/>
      <c r="Y17" s="12"/>
      <c r="AA17" s="9" t="s">
        <v>72</v>
      </c>
      <c r="AH17" s="15"/>
    </row>
    <row r="18" spans="2:35" ht="24" customHeight="1">
      <c r="B18" s="10"/>
      <c r="C18" s="262"/>
      <c r="D18" s="263"/>
      <c r="E18" s="264"/>
      <c r="F18" s="71"/>
      <c r="G18" s="268" t="str">
        <f>IF(データ入力!AD19="","",データ入力!AD19)</f>
        <v/>
      </c>
      <c r="H18" s="269"/>
      <c r="I18" s="269"/>
      <c r="J18" s="269"/>
      <c r="K18" s="269"/>
      <c r="L18" s="269"/>
      <c r="M18" s="270"/>
      <c r="N18" s="265" t="s">
        <v>56</v>
      </c>
      <c r="O18" s="266"/>
      <c r="P18" s="266"/>
      <c r="Q18" s="267"/>
      <c r="R18" s="191" t="str">
        <f>IF(データ入力!H21="","",データ入力!H21)</f>
        <v/>
      </c>
      <c r="S18" s="99"/>
      <c r="T18" s="99"/>
      <c r="U18" s="99"/>
      <c r="V18" s="99"/>
      <c r="W18" s="99"/>
      <c r="X18" s="100"/>
      <c r="Y18" s="12"/>
      <c r="AA18" s="9" t="s">
        <v>72</v>
      </c>
      <c r="AH18" s="15"/>
    </row>
    <row r="19" spans="2:35" ht="24" customHeight="1" thickBot="1">
      <c r="B19" s="10"/>
      <c r="C19" s="213" t="s">
        <v>7</v>
      </c>
      <c r="D19" s="214"/>
      <c r="E19" s="215"/>
      <c r="F19" s="179" t="s">
        <v>8</v>
      </c>
      <c r="G19" s="180"/>
      <c r="H19" s="180"/>
      <c r="I19" s="180"/>
      <c r="J19" s="180"/>
      <c r="K19" s="180"/>
      <c r="L19" s="180"/>
      <c r="M19" s="181"/>
      <c r="N19" s="179" t="s">
        <v>9</v>
      </c>
      <c r="O19" s="180"/>
      <c r="P19" s="180"/>
      <c r="Q19" s="180"/>
      <c r="R19" s="180"/>
      <c r="S19" s="180"/>
      <c r="T19" s="180"/>
      <c r="U19" s="180"/>
      <c r="V19" s="180"/>
      <c r="W19" s="180"/>
      <c r="X19" s="181"/>
      <c r="Y19" s="12"/>
      <c r="AB19" s="22" t="s">
        <v>28</v>
      </c>
      <c r="AC19" s="23"/>
      <c r="AD19" s="23"/>
      <c r="AE19" s="24"/>
      <c r="AH19" s="15"/>
      <c r="AI19" s="9">
        <v>1</v>
      </c>
    </row>
    <row r="20" spans="2:35" ht="24" customHeight="1" thickTop="1">
      <c r="B20" s="10"/>
      <c r="C20" s="210"/>
      <c r="D20" s="211"/>
      <c r="E20" s="212"/>
      <c r="F20" s="216"/>
      <c r="G20" s="217"/>
      <c r="H20" s="217"/>
      <c r="I20" s="217"/>
      <c r="J20" s="217"/>
      <c r="K20" s="217"/>
      <c r="L20" s="217"/>
      <c r="M20" s="218"/>
      <c r="N20" s="72"/>
      <c r="O20" s="73"/>
      <c r="P20" s="79" t="str">
        <f t="shared" ref="P20:P35" si="0">IF(N20="","","年")</f>
        <v/>
      </c>
      <c r="Q20" s="73"/>
      <c r="R20" s="79" t="str">
        <f t="shared" ref="R20:R35" si="1">IF(N20="","","月")</f>
        <v/>
      </c>
      <c r="S20" s="82" t="str">
        <f t="shared" ref="S20:S35" si="2">IF(N20="","","～")</f>
        <v/>
      </c>
      <c r="T20" s="78" t="str">
        <f t="shared" ref="T20:T35" si="3">IF(N20="","",N20)</f>
        <v/>
      </c>
      <c r="U20" s="73"/>
      <c r="V20" s="79" t="str">
        <f t="shared" ref="V20:V35" si="4">IF(N20="","","年")</f>
        <v/>
      </c>
      <c r="W20" s="73"/>
      <c r="X20" s="85" t="str">
        <f t="shared" ref="X20:X35" si="5">IF(N20="","","月")</f>
        <v/>
      </c>
      <c r="Y20" s="12"/>
      <c r="AA20" s="9" t="s">
        <v>73</v>
      </c>
      <c r="AB20" s="25" t="str">
        <f t="shared" ref="AB20:AB35" si="6">IF(U20="","",IF((W20-Q20)&lt;0,U20-O20-1,U20-O20))</f>
        <v/>
      </c>
      <c r="AC20" s="26" t="s">
        <v>14</v>
      </c>
      <c r="AD20" s="27" t="str">
        <f t="shared" ref="AD20:AD35" si="7">IF(W20="","",IF((W20-Q20)&lt;0,12+(W20-Q20)+1,W20-Q20+1))</f>
        <v/>
      </c>
      <c r="AE20" s="28" t="s">
        <v>26</v>
      </c>
      <c r="AH20" s="15" t="s">
        <v>19</v>
      </c>
      <c r="AI20" s="9">
        <v>2</v>
      </c>
    </row>
    <row r="21" spans="2:35" ht="24" customHeight="1">
      <c r="B21" s="10"/>
      <c r="C21" s="210"/>
      <c r="D21" s="211"/>
      <c r="E21" s="212"/>
      <c r="F21" s="219"/>
      <c r="G21" s="220"/>
      <c r="H21" s="220"/>
      <c r="I21" s="220"/>
      <c r="J21" s="220"/>
      <c r="K21" s="220"/>
      <c r="L21" s="220"/>
      <c r="M21" s="221"/>
      <c r="N21" s="74"/>
      <c r="O21" s="75"/>
      <c r="P21" s="80" t="str">
        <f t="shared" si="0"/>
        <v/>
      </c>
      <c r="Q21" s="75"/>
      <c r="R21" s="80" t="str">
        <f t="shared" si="1"/>
        <v/>
      </c>
      <c r="S21" s="83" t="str">
        <f t="shared" si="2"/>
        <v/>
      </c>
      <c r="T21" s="77" t="str">
        <f t="shared" si="3"/>
        <v/>
      </c>
      <c r="U21" s="75"/>
      <c r="V21" s="80" t="str">
        <f t="shared" si="4"/>
        <v/>
      </c>
      <c r="W21" s="75"/>
      <c r="X21" s="86" t="str">
        <f t="shared" si="5"/>
        <v/>
      </c>
      <c r="Y21" s="12"/>
      <c r="AB21" s="25" t="str">
        <f t="shared" si="6"/>
        <v/>
      </c>
      <c r="AC21" s="26" t="s">
        <v>14</v>
      </c>
      <c r="AD21" s="27" t="str">
        <f t="shared" si="7"/>
        <v/>
      </c>
      <c r="AE21" s="28" t="s">
        <v>26</v>
      </c>
      <c r="AH21" s="15" t="s">
        <v>2</v>
      </c>
      <c r="AI21" s="9">
        <v>3</v>
      </c>
    </row>
    <row r="22" spans="2:35" ht="24" customHeight="1">
      <c r="B22" s="10"/>
      <c r="C22" s="210"/>
      <c r="D22" s="211"/>
      <c r="E22" s="212"/>
      <c r="F22" s="216"/>
      <c r="G22" s="217"/>
      <c r="H22" s="217"/>
      <c r="I22" s="217"/>
      <c r="J22" s="217"/>
      <c r="K22" s="217"/>
      <c r="L22" s="217"/>
      <c r="M22" s="218"/>
      <c r="N22" s="76"/>
      <c r="O22" s="77"/>
      <c r="P22" s="81" t="str">
        <f t="shared" si="0"/>
        <v/>
      </c>
      <c r="Q22" s="77"/>
      <c r="R22" s="81" t="str">
        <f t="shared" si="1"/>
        <v/>
      </c>
      <c r="S22" s="84" t="str">
        <f t="shared" si="2"/>
        <v/>
      </c>
      <c r="T22" s="77" t="str">
        <f t="shared" si="3"/>
        <v/>
      </c>
      <c r="U22" s="77"/>
      <c r="V22" s="81" t="str">
        <f t="shared" si="4"/>
        <v/>
      </c>
      <c r="W22" s="77"/>
      <c r="X22" s="87" t="str">
        <f t="shared" si="5"/>
        <v/>
      </c>
      <c r="Y22" s="12"/>
      <c r="AA22" s="9" t="s">
        <v>74</v>
      </c>
      <c r="AB22" s="25" t="str">
        <f t="shared" si="6"/>
        <v/>
      </c>
      <c r="AC22" s="26" t="s">
        <v>14</v>
      </c>
      <c r="AD22" s="27" t="str">
        <f t="shared" si="7"/>
        <v/>
      </c>
      <c r="AE22" s="28" t="s">
        <v>26</v>
      </c>
      <c r="AI22" s="9">
        <v>4</v>
      </c>
    </row>
    <row r="23" spans="2:35" ht="24" customHeight="1">
      <c r="B23" s="10"/>
      <c r="C23" s="210"/>
      <c r="D23" s="211"/>
      <c r="E23" s="212"/>
      <c r="F23" s="216"/>
      <c r="G23" s="217"/>
      <c r="H23" s="217"/>
      <c r="I23" s="217"/>
      <c r="J23" s="217"/>
      <c r="K23" s="217"/>
      <c r="L23" s="217"/>
      <c r="M23" s="218"/>
      <c r="N23" s="76"/>
      <c r="O23" s="77"/>
      <c r="P23" s="81" t="str">
        <f t="shared" si="0"/>
        <v/>
      </c>
      <c r="Q23" s="77"/>
      <c r="R23" s="81" t="str">
        <f t="shared" si="1"/>
        <v/>
      </c>
      <c r="S23" s="84" t="str">
        <f t="shared" si="2"/>
        <v/>
      </c>
      <c r="T23" s="77" t="str">
        <f t="shared" si="3"/>
        <v/>
      </c>
      <c r="U23" s="77"/>
      <c r="V23" s="81" t="str">
        <f t="shared" si="4"/>
        <v/>
      </c>
      <c r="W23" s="77"/>
      <c r="X23" s="87" t="str">
        <f t="shared" si="5"/>
        <v/>
      </c>
      <c r="Y23" s="12"/>
      <c r="AA23" s="9" t="s">
        <v>72</v>
      </c>
      <c r="AB23" s="25" t="str">
        <f t="shared" si="6"/>
        <v/>
      </c>
      <c r="AC23" s="26" t="s">
        <v>14</v>
      </c>
      <c r="AD23" s="27" t="str">
        <f t="shared" si="7"/>
        <v/>
      </c>
      <c r="AE23" s="28" t="s">
        <v>26</v>
      </c>
      <c r="AI23" s="9">
        <v>5</v>
      </c>
    </row>
    <row r="24" spans="2:35" ht="24" customHeight="1">
      <c r="B24" s="10"/>
      <c r="C24" s="210"/>
      <c r="D24" s="211"/>
      <c r="E24" s="212"/>
      <c r="F24" s="216"/>
      <c r="G24" s="217"/>
      <c r="H24" s="217"/>
      <c r="I24" s="217"/>
      <c r="J24" s="217"/>
      <c r="K24" s="217"/>
      <c r="L24" s="217"/>
      <c r="M24" s="218"/>
      <c r="N24" s="76"/>
      <c r="O24" s="77"/>
      <c r="P24" s="81" t="str">
        <f t="shared" si="0"/>
        <v/>
      </c>
      <c r="Q24" s="77"/>
      <c r="R24" s="81" t="str">
        <f t="shared" si="1"/>
        <v/>
      </c>
      <c r="S24" s="84" t="str">
        <f t="shared" si="2"/>
        <v/>
      </c>
      <c r="T24" s="77" t="str">
        <f t="shared" si="3"/>
        <v/>
      </c>
      <c r="U24" s="77"/>
      <c r="V24" s="81" t="str">
        <f t="shared" si="4"/>
        <v/>
      </c>
      <c r="W24" s="77"/>
      <c r="X24" s="87" t="str">
        <f t="shared" si="5"/>
        <v/>
      </c>
      <c r="Y24" s="12"/>
      <c r="AA24" s="9" t="s">
        <v>75</v>
      </c>
      <c r="AB24" s="25" t="str">
        <f t="shared" si="6"/>
        <v/>
      </c>
      <c r="AC24" s="26" t="s">
        <v>14</v>
      </c>
      <c r="AD24" s="27" t="str">
        <f t="shared" si="7"/>
        <v/>
      </c>
      <c r="AE24" s="28" t="s">
        <v>26</v>
      </c>
      <c r="AI24" s="9">
        <v>6</v>
      </c>
    </row>
    <row r="25" spans="2:35" ht="24" customHeight="1">
      <c r="B25" s="10"/>
      <c r="C25" s="210"/>
      <c r="D25" s="211"/>
      <c r="E25" s="212"/>
      <c r="F25" s="216"/>
      <c r="G25" s="217"/>
      <c r="H25" s="217"/>
      <c r="I25" s="217"/>
      <c r="J25" s="217"/>
      <c r="K25" s="217"/>
      <c r="L25" s="217"/>
      <c r="M25" s="218"/>
      <c r="N25" s="76"/>
      <c r="O25" s="77"/>
      <c r="P25" s="81" t="str">
        <f t="shared" si="0"/>
        <v/>
      </c>
      <c r="Q25" s="77"/>
      <c r="R25" s="81" t="str">
        <f t="shared" si="1"/>
        <v/>
      </c>
      <c r="S25" s="84" t="str">
        <f t="shared" si="2"/>
        <v/>
      </c>
      <c r="T25" s="77" t="str">
        <f t="shared" si="3"/>
        <v/>
      </c>
      <c r="U25" s="77"/>
      <c r="V25" s="81" t="str">
        <f t="shared" si="4"/>
        <v/>
      </c>
      <c r="W25" s="77"/>
      <c r="X25" s="87" t="str">
        <f t="shared" si="5"/>
        <v/>
      </c>
      <c r="Y25" s="12"/>
      <c r="AB25" s="25" t="str">
        <f t="shared" si="6"/>
        <v/>
      </c>
      <c r="AC25" s="26" t="s">
        <v>14</v>
      </c>
      <c r="AD25" s="27" t="str">
        <f t="shared" si="7"/>
        <v/>
      </c>
      <c r="AE25" s="28" t="s">
        <v>26</v>
      </c>
      <c r="AI25" s="9">
        <v>7</v>
      </c>
    </row>
    <row r="26" spans="2:35" ht="24" customHeight="1">
      <c r="B26" s="10"/>
      <c r="C26" s="210"/>
      <c r="D26" s="211"/>
      <c r="E26" s="212"/>
      <c r="F26" s="216"/>
      <c r="G26" s="217"/>
      <c r="H26" s="217"/>
      <c r="I26" s="217"/>
      <c r="J26" s="217"/>
      <c r="K26" s="217"/>
      <c r="L26" s="217"/>
      <c r="M26" s="218"/>
      <c r="N26" s="76"/>
      <c r="O26" s="77"/>
      <c r="P26" s="81" t="str">
        <f t="shared" si="0"/>
        <v/>
      </c>
      <c r="Q26" s="77"/>
      <c r="R26" s="81" t="str">
        <f t="shared" si="1"/>
        <v/>
      </c>
      <c r="S26" s="84" t="str">
        <f t="shared" si="2"/>
        <v/>
      </c>
      <c r="T26" s="77" t="str">
        <f t="shared" si="3"/>
        <v/>
      </c>
      <c r="U26" s="77"/>
      <c r="V26" s="81" t="str">
        <f t="shared" si="4"/>
        <v/>
      </c>
      <c r="W26" s="77"/>
      <c r="X26" s="87" t="str">
        <f t="shared" si="5"/>
        <v/>
      </c>
      <c r="Y26" s="12"/>
      <c r="AB26" s="25" t="str">
        <f t="shared" si="6"/>
        <v/>
      </c>
      <c r="AC26" s="26" t="s">
        <v>14</v>
      </c>
      <c r="AD26" s="27" t="str">
        <f t="shared" si="7"/>
        <v/>
      </c>
      <c r="AE26" s="28" t="s">
        <v>26</v>
      </c>
      <c r="AI26" s="9">
        <v>9</v>
      </c>
    </row>
    <row r="27" spans="2:35" ht="24" customHeight="1">
      <c r="B27" s="10"/>
      <c r="C27" s="210"/>
      <c r="D27" s="211"/>
      <c r="E27" s="212"/>
      <c r="F27" s="216"/>
      <c r="G27" s="217"/>
      <c r="H27" s="217"/>
      <c r="I27" s="217"/>
      <c r="J27" s="217"/>
      <c r="K27" s="217"/>
      <c r="L27" s="217"/>
      <c r="M27" s="218"/>
      <c r="N27" s="76"/>
      <c r="O27" s="77"/>
      <c r="P27" s="81" t="str">
        <f t="shared" si="0"/>
        <v/>
      </c>
      <c r="Q27" s="77"/>
      <c r="R27" s="81" t="str">
        <f t="shared" si="1"/>
        <v/>
      </c>
      <c r="S27" s="84" t="str">
        <f t="shared" si="2"/>
        <v/>
      </c>
      <c r="T27" s="77" t="str">
        <f t="shared" si="3"/>
        <v/>
      </c>
      <c r="U27" s="77"/>
      <c r="V27" s="81" t="str">
        <f t="shared" si="4"/>
        <v/>
      </c>
      <c r="W27" s="77"/>
      <c r="X27" s="87" t="str">
        <f t="shared" si="5"/>
        <v/>
      </c>
      <c r="Y27" s="12"/>
      <c r="AB27" s="25" t="str">
        <f t="shared" si="6"/>
        <v/>
      </c>
      <c r="AC27" s="26" t="s">
        <v>14</v>
      </c>
      <c r="AD27" s="27" t="str">
        <f t="shared" si="7"/>
        <v/>
      </c>
      <c r="AE27" s="28" t="s">
        <v>26</v>
      </c>
      <c r="AI27" s="9">
        <v>12</v>
      </c>
    </row>
    <row r="28" spans="2:35" ht="24" customHeight="1">
      <c r="B28" s="10"/>
      <c r="C28" s="210"/>
      <c r="D28" s="211"/>
      <c r="E28" s="212"/>
      <c r="F28" s="216"/>
      <c r="G28" s="217"/>
      <c r="H28" s="217"/>
      <c r="I28" s="217"/>
      <c r="J28" s="217"/>
      <c r="K28" s="217"/>
      <c r="L28" s="217"/>
      <c r="M28" s="218"/>
      <c r="N28" s="76"/>
      <c r="O28" s="77"/>
      <c r="P28" s="81" t="str">
        <f t="shared" si="0"/>
        <v/>
      </c>
      <c r="Q28" s="77"/>
      <c r="R28" s="81" t="str">
        <f t="shared" si="1"/>
        <v/>
      </c>
      <c r="S28" s="84" t="str">
        <f t="shared" si="2"/>
        <v/>
      </c>
      <c r="T28" s="77" t="str">
        <f t="shared" si="3"/>
        <v/>
      </c>
      <c r="U28" s="77"/>
      <c r="V28" s="81" t="str">
        <f t="shared" si="4"/>
        <v/>
      </c>
      <c r="W28" s="77"/>
      <c r="X28" s="87" t="str">
        <f t="shared" si="5"/>
        <v/>
      </c>
      <c r="Y28" s="12"/>
      <c r="AB28" s="25" t="str">
        <f t="shared" si="6"/>
        <v/>
      </c>
      <c r="AC28" s="26" t="s">
        <v>14</v>
      </c>
      <c r="AD28" s="27" t="str">
        <f t="shared" si="7"/>
        <v/>
      </c>
      <c r="AE28" s="28" t="s">
        <v>26</v>
      </c>
    </row>
    <row r="29" spans="2:35" ht="24" customHeight="1">
      <c r="B29" s="10"/>
      <c r="C29" s="210"/>
      <c r="D29" s="211"/>
      <c r="E29" s="212"/>
      <c r="F29" s="216"/>
      <c r="G29" s="217"/>
      <c r="H29" s="217"/>
      <c r="I29" s="217"/>
      <c r="J29" s="217"/>
      <c r="K29" s="217"/>
      <c r="L29" s="217"/>
      <c r="M29" s="218"/>
      <c r="N29" s="76"/>
      <c r="O29" s="77"/>
      <c r="P29" s="81" t="str">
        <f t="shared" si="0"/>
        <v/>
      </c>
      <c r="Q29" s="77"/>
      <c r="R29" s="81" t="str">
        <f t="shared" si="1"/>
        <v/>
      </c>
      <c r="S29" s="84" t="str">
        <f t="shared" si="2"/>
        <v/>
      </c>
      <c r="T29" s="77" t="str">
        <f t="shared" si="3"/>
        <v/>
      </c>
      <c r="U29" s="77"/>
      <c r="V29" s="81" t="str">
        <f t="shared" si="4"/>
        <v/>
      </c>
      <c r="W29" s="77"/>
      <c r="X29" s="87" t="str">
        <f t="shared" si="5"/>
        <v/>
      </c>
      <c r="Y29" s="12"/>
      <c r="AB29" s="25" t="str">
        <f t="shared" si="6"/>
        <v/>
      </c>
      <c r="AC29" s="26" t="s">
        <v>14</v>
      </c>
      <c r="AD29" s="27" t="str">
        <f t="shared" si="7"/>
        <v/>
      </c>
      <c r="AE29" s="28" t="s">
        <v>26</v>
      </c>
    </row>
    <row r="30" spans="2:35" ht="24" customHeight="1">
      <c r="B30" s="10"/>
      <c r="C30" s="210"/>
      <c r="D30" s="211"/>
      <c r="E30" s="212"/>
      <c r="F30" s="216"/>
      <c r="G30" s="217"/>
      <c r="H30" s="217"/>
      <c r="I30" s="217"/>
      <c r="J30" s="217"/>
      <c r="K30" s="217"/>
      <c r="L30" s="217"/>
      <c r="M30" s="218"/>
      <c r="N30" s="76"/>
      <c r="O30" s="77"/>
      <c r="P30" s="81" t="str">
        <f t="shared" si="0"/>
        <v/>
      </c>
      <c r="Q30" s="77"/>
      <c r="R30" s="81" t="str">
        <f t="shared" si="1"/>
        <v/>
      </c>
      <c r="S30" s="84" t="str">
        <f t="shared" si="2"/>
        <v/>
      </c>
      <c r="T30" s="77" t="str">
        <f t="shared" si="3"/>
        <v/>
      </c>
      <c r="U30" s="77"/>
      <c r="V30" s="81" t="str">
        <f t="shared" si="4"/>
        <v/>
      </c>
      <c r="W30" s="77"/>
      <c r="X30" s="87" t="str">
        <f t="shared" si="5"/>
        <v/>
      </c>
      <c r="Y30" s="12"/>
      <c r="AB30" s="25" t="str">
        <f t="shared" si="6"/>
        <v/>
      </c>
      <c r="AC30" s="26" t="s">
        <v>14</v>
      </c>
      <c r="AD30" s="27" t="str">
        <f t="shared" si="7"/>
        <v/>
      </c>
      <c r="AE30" s="28" t="s">
        <v>26</v>
      </c>
    </row>
    <row r="31" spans="2:35" ht="24" customHeight="1">
      <c r="B31" s="10"/>
      <c r="C31" s="210"/>
      <c r="D31" s="211"/>
      <c r="E31" s="212"/>
      <c r="F31" s="216"/>
      <c r="G31" s="217"/>
      <c r="H31" s="217"/>
      <c r="I31" s="217"/>
      <c r="J31" s="217"/>
      <c r="K31" s="217"/>
      <c r="L31" s="217"/>
      <c r="M31" s="218"/>
      <c r="N31" s="76"/>
      <c r="O31" s="77"/>
      <c r="P31" s="81" t="str">
        <f t="shared" si="0"/>
        <v/>
      </c>
      <c r="Q31" s="77"/>
      <c r="R31" s="81" t="str">
        <f t="shared" si="1"/>
        <v/>
      </c>
      <c r="S31" s="84" t="str">
        <f t="shared" si="2"/>
        <v/>
      </c>
      <c r="T31" s="77" t="str">
        <f t="shared" si="3"/>
        <v/>
      </c>
      <c r="U31" s="77"/>
      <c r="V31" s="81" t="str">
        <f t="shared" si="4"/>
        <v/>
      </c>
      <c r="W31" s="77"/>
      <c r="X31" s="87" t="str">
        <f t="shared" si="5"/>
        <v/>
      </c>
      <c r="Y31" s="12"/>
      <c r="AB31" s="25" t="str">
        <f t="shared" si="6"/>
        <v/>
      </c>
      <c r="AC31" s="26" t="s">
        <v>14</v>
      </c>
      <c r="AD31" s="27" t="str">
        <f t="shared" si="7"/>
        <v/>
      </c>
      <c r="AE31" s="28" t="s">
        <v>26</v>
      </c>
    </row>
    <row r="32" spans="2:35" ht="24" customHeight="1">
      <c r="B32" s="10"/>
      <c r="C32" s="210"/>
      <c r="D32" s="211"/>
      <c r="E32" s="212"/>
      <c r="F32" s="216"/>
      <c r="G32" s="217"/>
      <c r="H32" s="217"/>
      <c r="I32" s="217"/>
      <c r="J32" s="217"/>
      <c r="K32" s="217"/>
      <c r="L32" s="217"/>
      <c r="M32" s="218"/>
      <c r="N32" s="76"/>
      <c r="O32" s="77"/>
      <c r="P32" s="81" t="str">
        <f t="shared" si="0"/>
        <v/>
      </c>
      <c r="Q32" s="77"/>
      <c r="R32" s="81" t="str">
        <f t="shared" si="1"/>
        <v/>
      </c>
      <c r="S32" s="84" t="str">
        <f t="shared" si="2"/>
        <v/>
      </c>
      <c r="T32" s="77" t="str">
        <f t="shared" si="3"/>
        <v/>
      </c>
      <c r="U32" s="77"/>
      <c r="V32" s="81" t="str">
        <f t="shared" si="4"/>
        <v/>
      </c>
      <c r="W32" s="77"/>
      <c r="X32" s="87" t="str">
        <f t="shared" si="5"/>
        <v/>
      </c>
      <c r="Y32" s="12"/>
      <c r="AB32" s="25" t="str">
        <f t="shared" si="6"/>
        <v/>
      </c>
      <c r="AC32" s="26" t="s">
        <v>14</v>
      </c>
      <c r="AD32" s="27" t="str">
        <f t="shared" si="7"/>
        <v/>
      </c>
      <c r="AE32" s="28" t="s">
        <v>26</v>
      </c>
    </row>
    <row r="33" spans="1:35" ht="24" customHeight="1">
      <c r="B33" s="10"/>
      <c r="C33" s="210"/>
      <c r="D33" s="211"/>
      <c r="E33" s="212"/>
      <c r="F33" s="216"/>
      <c r="G33" s="217"/>
      <c r="H33" s="217"/>
      <c r="I33" s="217"/>
      <c r="J33" s="217"/>
      <c r="K33" s="217"/>
      <c r="L33" s="217"/>
      <c r="M33" s="218"/>
      <c r="N33" s="76"/>
      <c r="O33" s="77"/>
      <c r="P33" s="81" t="str">
        <f t="shared" si="0"/>
        <v/>
      </c>
      <c r="Q33" s="77"/>
      <c r="R33" s="81" t="str">
        <f t="shared" si="1"/>
        <v/>
      </c>
      <c r="S33" s="84" t="str">
        <f t="shared" si="2"/>
        <v/>
      </c>
      <c r="T33" s="77" t="str">
        <f t="shared" si="3"/>
        <v/>
      </c>
      <c r="U33" s="77"/>
      <c r="V33" s="81" t="str">
        <f t="shared" si="4"/>
        <v/>
      </c>
      <c r="W33" s="77"/>
      <c r="X33" s="87" t="str">
        <f t="shared" si="5"/>
        <v/>
      </c>
      <c r="Y33" s="12"/>
      <c r="AB33" s="25" t="str">
        <f t="shared" si="6"/>
        <v/>
      </c>
      <c r="AC33" s="26" t="s">
        <v>14</v>
      </c>
      <c r="AD33" s="27" t="str">
        <f t="shared" si="7"/>
        <v/>
      </c>
      <c r="AE33" s="28" t="s">
        <v>26</v>
      </c>
    </row>
    <row r="34" spans="1:35" ht="24" customHeight="1">
      <c r="B34" s="10"/>
      <c r="C34" s="210"/>
      <c r="D34" s="211"/>
      <c r="E34" s="212"/>
      <c r="F34" s="216"/>
      <c r="G34" s="217"/>
      <c r="H34" s="217"/>
      <c r="I34" s="217"/>
      <c r="J34" s="217"/>
      <c r="K34" s="217"/>
      <c r="L34" s="217"/>
      <c r="M34" s="218"/>
      <c r="N34" s="76"/>
      <c r="O34" s="77"/>
      <c r="P34" s="81" t="str">
        <f t="shared" si="0"/>
        <v/>
      </c>
      <c r="Q34" s="77"/>
      <c r="R34" s="81" t="str">
        <f t="shared" si="1"/>
        <v/>
      </c>
      <c r="S34" s="84" t="str">
        <f t="shared" si="2"/>
        <v/>
      </c>
      <c r="T34" s="77" t="str">
        <f t="shared" si="3"/>
        <v/>
      </c>
      <c r="U34" s="77"/>
      <c r="V34" s="81" t="str">
        <f t="shared" si="4"/>
        <v/>
      </c>
      <c r="W34" s="77"/>
      <c r="X34" s="87" t="str">
        <f t="shared" si="5"/>
        <v/>
      </c>
      <c r="Y34" s="12"/>
      <c r="AB34" s="25" t="str">
        <f t="shared" si="6"/>
        <v/>
      </c>
      <c r="AC34" s="26" t="s">
        <v>14</v>
      </c>
      <c r="AD34" s="27" t="str">
        <f t="shared" si="7"/>
        <v/>
      </c>
      <c r="AE34" s="28" t="s">
        <v>26</v>
      </c>
    </row>
    <row r="35" spans="1:35" ht="24" customHeight="1">
      <c r="B35" s="10"/>
      <c r="C35" s="210"/>
      <c r="D35" s="211"/>
      <c r="E35" s="212"/>
      <c r="F35" s="216"/>
      <c r="G35" s="217"/>
      <c r="H35" s="217"/>
      <c r="I35" s="217"/>
      <c r="J35" s="217"/>
      <c r="K35" s="217"/>
      <c r="L35" s="217"/>
      <c r="M35" s="218"/>
      <c r="N35" s="76"/>
      <c r="O35" s="77"/>
      <c r="P35" s="81" t="str">
        <f t="shared" si="0"/>
        <v/>
      </c>
      <c r="Q35" s="77"/>
      <c r="R35" s="81" t="str">
        <f t="shared" si="1"/>
        <v/>
      </c>
      <c r="S35" s="84" t="str">
        <f t="shared" si="2"/>
        <v/>
      </c>
      <c r="T35" s="77" t="str">
        <f t="shared" si="3"/>
        <v/>
      </c>
      <c r="U35" s="77"/>
      <c r="V35" s="81" t="str">
        <f t="shared" si="4"/>
        <v/>
      </c>
      <c r="W35" s="77"/>
      <c r="X35" s="87" t="str">
        <f t="shared" si="5"/>
        <v/>
      </c>
      <c r="Y35" s="12"/>
      <c r="AB35" s="25" t="str">
        <f t="shared" si="6"/>
        <v/>
      </c>
      <c r="AC35" s="26" t="s">
        <v>14</v>
      </c>
      <c r="AD35" s="27" t="str">
        <f t="shared" si="7"/>
        <v/>
      </c>
      <c r="AE35" s="28" t="s">
        <v>26</v>
      </c>
    </row>
    <row r="36" spans="1:35" ht="24" customHeight="1">
      <c r="B36" s="10"/>
      <c r="C36" s="222" t="s">
        <v>11</v>
      </c>
      <c r="D36" s="223"/>
      <c r="E36" s="224"/>
      <c r="F36" s="204" t="s">
        <v>12</v>
      </c>
      <c r="G36" s="205"/>
      <c r="H36" s="231"/>
      <c r="I36" s="232"/>
      <c r="J36" s="232"/>
      <c r="K36" s="232"/>
      <c r="L36" s="232"/>
      <c r="M36" s="233"/>
      <c r="N36" s="251" t="s">
        <v>30</v>
      </c>
      <c r="O36" s="252"/>
      <c r="P36" s="252"/>
      <c r="Q36" s="252"/>
      <c r="R36" s="252"/>
      <c r="S36" s="237" t="str">
        <f>IF(AND(AB37=0,AD37=0),"      年　　　　　月",AB37&amp;"  "&amp;AC37&amp;"      "&amp;AD37&amp;"  "&amp;AE37)</f>
        <v xml:space="preserve">      年　　　　　月</v>
      </c>
      <c r="T36" s="237"/>
      <c r="U36" s="237"/>
      <c r="V36" s="237"/>
      <c r="W36" s="237"/>
      <c r="X36" s="238"/>
      <c r="Y36" s="12"/>
      <c r="AB36" s="25">
        <f>SUM(AB20:AB35)</f>
        <v>0</v>
      </c>
      <c r="AC36" s="26" t="s">
        <v>14</v>
      </c>
      <c r="AD36" s="26">
        <f>SUM(AD20:AD35)</f>
        <v>0</v>
      </c>
      <c r="AE36" s="28" t="s">
        <v>26</v>
      </c>
    </row>
    <row r="37" spans="1:35" ht="24" customHeight="1">
      <c r="B37" s="10"/>
      <c r="C37" s="225"/>
      <c r="D37" s="226"/>
      <c r="E37" s="227"/>
      <c r="F37" s="206"/>
      <c r="G37" s="207"/>
      <c r="H37" s="234"/>
      <c r="I37" s="235"/>
      <c r="J37" s="235"/>
      <c r="K37" s="235"/>
      <c r="L37" s="235"/>
      <c r="M37" s="236"/>
      <c r="N37" s="239" t="s">
        <v>21</v>
      </c>
      <c r="O37" s="240"/>
      <c r="P37" s="240"/>
      <c r="Q37" s="240"/>
      <c r="R37" s="240"/>
      <c r="S37" s="241"/>
      <c r="T37" s="245" t="str">
        <f>IF(データ入力!D22="","",データ入力!D22)</f>
        <v/>
      </c>
      <c r="U37" s="246"/>
      <c r="V37" s="246"/>
      <c r="W37" s="246"/>
      <c r="X37" s="247"/>
      <c r="Y37" s="12"/>
      <c r="AB37" s="25">
        <f>(AB36+INT(AD36/12))+(AB44+INT(AD44/12))</f>
        <v>0</v>
      </c>
      <c r="AC37" s="27" t="s">
        <v>14</v>
      </c>
      <c r="AD37" s="26">
        <f>MOD(AD36,12)+MOD(AD44,12)</f>
        <v>0</v>
      </c>
      <c r="AE37" s="28" t="s">
        <v>23</v>
      </c>
    </row>
    <row r="38" spans="1:35" ht="24" customHeight="1">
      <c r="B38" s="10"/>
      <c r="C38" s="228"/>
      <c r="D38" s="229"/>
      <c r="E38" s="230"/>
      <c r="F38" s="208"/>
      <c r="G38" s="209"/>
      <c r="H38" s="216"/>
      <c r="I38" s="217"/>
      <c r="J38" s="217"/>
      <c r="K38" s="217"/>
      <c r="L38" s="217"/>
      <c r="M38" s="218"/>
      <c r="N38" s="242"/>
      <c r="O38" s="243"/>
      <c r="P38" s="243"/>
      <c r="Q38" s="243"/>
      <c r="R38" s="243"/>
      <c r="S38" s="244"/>
      <c r="T38" s="248"/>
      <c r="U38" s="249"/>
      <c r="V38" s="249"/>
      <c r="W38" s="249"/>
      <c r="X38" s="250"/>
      <c r="Y38" s="12"/>
    </row>
    <row r="39" spans="1:35" ht="14.25" customHeight="1">
      <c r="B39" s="16"/>
      <c r="C39" s="17"/>
      <c r="D39" s="17"/>
      <c r="E39" s="17"/>
      <c r="F39" s="17"/>
      <c r="G39" s="17"/>
      <c r="H39" s="17"/>
      <c r="I39" s="17"/>
      <c r="J39" s="17"/>
      <c r="K39" s="17"/>
      <c r="L39" s="17"/>
      <c r="M39" s="17"/>
      <c r="N39" s="17"/>
      <c r="O39" s="17"/>
      <c r="P39" s="17"/>
      <c r="Q39" s="17"/>
      <c r="R39" s="17"/>
      <c r="S39" s="17"/>
      <c r="T39" s="17"/>
      <c r="U39" s="17"/>
      <c r="V39" s="17"/>
      <c r="W39" s="17"/>
      <c r="X39" s="17"/>
      <c r="Y39" s="18"/>
    </row>
    <row r="41" spans="1:35" ht="24" customHeight="1">
      <c r="B41" s="52"/>
      <c r="C41" s="53" t="s">
        <v>47</v>
      </c>
      <c r="D41" s="52"/>
      <c r="E41" s="52"/>
      <c r="F41" s="52"/>
      <c r="G41" s="52"/>
      <c r="H41" s="52"/>
      <c r="I41" s="52"/>
      <c r="J41" s="52"/>
      <c r="K41" s="52"/>
    </row>
    <row r="42" spans="1:35" ht="14.25" customHeight="1">
      <c r="B42" s="6"/>
      <c r="C42" s="19"/>
      <c r="D42" s="19"/>
      <c r="E42" s="19"/>
      <c r="F42" s="19"/>
      <c r="G42" s="19"/>
      <c r="H42" s="19"/>
      <c r="I42" s="19"/>
      <c r="J42" s="19"/>
      <c r="K42" s="19"/>
      <c r="L42" s="19"/>
      <c r="M42" s="19"/>
      <c r="N42" s="19"/>
      <c r="O42" s="19"/>
      <c r="P42" s="19"/>
      <c r="Q42" s="19"/>
      <c r="R42" s="19"/>
      <c r="S42" s="19"/>
      <c r="T42" s="19"/>
      <c r="U42" s="19"/>
      <c r="V42" s="19" t="s">
        <v>48</v>
      </c>
      <c r="W42" s="19"/>
      <c r="X42" s="19"/>
      <c r="Y42" s="20"/>
    </row>
    <row r="43" spans="1:35" ht="24" customHeight="1">
      <c r="B43" s="10"/>
      <c r="C43" s="11"/>
      <c r="D43" s="11"/>
      <c r="E43" s="59" t="s">
        <v>27</v>
      </c>
      <c r="F43" s="11"/>
      <c r="G43" s="11"/>
      <c r="H43" s="11"/>
      <c r="I43" s="11"/>
      <c r="J43" s="11"/>
      <c r="K43" s="11"/>
      <c r="L43" s="11"/>
      <c r="M43" s="11"/>
      <c r="N43" s="11"/>
      <c r="O43" s="11"/>
      <c r="P43" s="11"/>
      <c r="Q43" s="11"/>
      <c r="R43" s="11"/>
      <c r="S43" s="11"/>
      <c r="T43" s="11"/>
      <c r="U43" s="11"/>
      <c r="V43" s="11"/>
      <c r="W43" s="11"/>
      <c r="X43" s="11"/>
      <c r="Y43" s="12"/>
      <c r="AB43" s="22" t="s">
        <v>29</v>
      </c>
      <c r="AC43" s="23"/>
      <c r="AD43" s="23"/>
      <c r="AE43" s="24"/>
    </row>
    <row r="44" spans="1:35" ht="12" customHeight="1">
      <c r="B44" s="10"/>
      <c r="C44" s="11"/>
      <c r="D44" s="11"/>
      <c r="E44" s="11"/>
      <c r="F44" s="11"/>
      <c r="G44" s="11"/>
      <c r="H44" s="11"/>
      <c r="I44" s="11"/>
      <c r="J44" s="11"/>
      <c r="K44" s="11"/>
      <c r="L44" s="11"/>
      <c r="M44" s="11"/>
      <c r="N44" s="11"/>
      <c r="O44" s="11"/>
      <c r="P44" s="11"/>
      <c r="Q44" s="11"/>
      <c r="R44" s="11"/>
      <c r="S44" s="11"/>
      <c r="T44" s="11"/>
      <c r="U44" s="11"/>
      <c r="V44" s="11"/>
      <c r="W44" s="11"/>
      <c r="X44" s="11"/>
      <c r="Y44" s="12"/>
      <c r="AB44" s="25">
        <f>SUM(AB46:AB220)</f>
        <v>0</v>
      </c>
      <c r="AC44" s="26" t="s">
        <v>14</v>
      </c>
      <c r="AD44" s="26">
        <f>SUM(AD46:AD220)</f>
        <v>0</v>
      </c>
      <c r="AE44" s="28" t="s">
        <v>26</v>
      </c>
    </row>
    <row r="45" spans="1:35" ht="24" customHeight="1" thickBot="1">
      <c r="B45" s="10"/>
      <c r="C45" s="213" t="s">
        <v>7</v>
      </c>
      <c r="D45" s="214"/>
      <c r="E45" s="215"/>
      <c r="F45" s="179" t="s">
        <v>8</v>
      </c>
      <c r="G45" s="180"/>
      <c r="H45" s="180"/>
      <c r="I45" s="180"/>
      <c r="J45" s="180"/>
      <c r="K45" s="180"/>
      <c r="L45" s="180"/>
      <c r="M45" s="181"/>
      <c r="N45" s="179" t="s">
        <v>9</v>
      </c>
      <c r="O45" s="180"/>
      <c r="P45" s="180"/>
      <c r="Q45" s="180"/>
      <c r="R45" s="180"/>
      <c r="S45" s="180"/>
      <c r="T45" s="180"/>
      <c r="U45" s="180"/>
      <c r="V45" s="180"/>
      <c r="W45" s="180"/>
      <c r="X45" s="181"/>
      <c r="Y45" s="12"/>
      <c r="AB45" s="22" t="s">
        <v>28</v>
      </c>
      <c r="AC45" s="23"/>
      <c r="AD45" s="23"/>
      <c r="AE45" s="24"/>
      <c r="AH45" s="15"/>
      <c r="AI45" s="9">
        <v>1</v>
      </c>
    </row>
    <row r="46" spans="1:35" ht="24" customHeight="1" thickTop="1">
      <c r="A46" s="9">
        <v>1</v>
      </c>
      <c r="B46" s="10"/>
      <c r="C46" s="210"/>
      <c r="D46" s="211"/>
      <c r="E46" s="212"/>
      <c r="F46" s="216"/>
      <c r="G46" s="217"/>
      <c r="H46" s="217"/>
      <c r="I46" s="217"/>
      <c r="J46" s="217"/>
      <c r="K46" s="217"/>
      <c r="L46" s="217"/>
      <c r="M46" s="218"/>
      <c r="N46" s="72"/>
      <c r="O46" s="73"/>
      <c r="P46" s="79" t="str">
        <f t="shared" ref="P46:P75" si="8">IF(N46="","","年")</f>
        <v/>
      </c>
      <c r="Q46" s="73"/>
      <c r="R46" s="79" t="str">
        <f t="shared" ref="R46:R75" si="9">IF(N46="","","月")</f>
        <v/>
      </c>
      <c r="S46" s="82" t="str">
        <f t="shared" ref="S46:S75" si="10">IF(N46="","","～")</f>
        <v/>
      </c>
      <c r="T46" s="78" t="str">
        <f t="shared" ref="T46:T75" si="11">IF(N46="","",N46)</f>
        <v/>
      </c>
      <c r="U46" s="73"/>
      <c r="V46" s="79" t="str">
        <f t="shared" ref="V46:V75" si="12">IF(N46="","","年")</f>
        <v/>
      </c>
      <c r="W46" s="73"/>
      <c r="X46" s="85" t="str">
        <f t="shared" ref="X46:X75" si="13">IF(N46="","","月")</f>
        <v/>
      </c>
      <c r="Y46" s="12"/>
      <c r="AB46" s="25" t="str">
        <f t="shared" ref="AB46:AB75" si="14">IF(U46="","",IF((W46-Q46)&lt;0,U46-O46-1,U46-O46))</f>
        <v/>
      </c>
      <c r="AC46" s="26" t="s">
        <v>14</v>
      </c>
      <c r="AD46" s="27" t="str">
        <f t="shared" ref="AD46:AD75" si="15">IF(W46="","",IF((W46-Q46)&lt;0,12+(W46-Q46)+1,W46-Q46+1))</f>
        <v/>
      </c>
      <c r="AE46" s="28" t="s">
        <v>26</v>
      </c>
      <c r="AH46" s="15"/>
      <c r="AI46" s="9">
        <v>2</v>
      </c>
    </row>
    <row r="47" spans="1:35" ht="24" customHeight="1">
      <c r="A47" s="9">
        <v>2</v>
      </c>
      <c r="B47" s="10"/>
      <c r="C47" s="210"/>
      <c r="D47" s="211"/>
      <c r="E47" s="212"/>
      <c r="F47" s="219"/>
      <c r="G47" s="220"/>
      <c r="H47" s="220"/>
      <c r="I47" s="220"/>
      <c r="J47" s="220"/>
      <c r="K47" s="220"/>
      <c r="L47" s="220"/>
      <c r="M47" s="221"/>
      <c r="N47" s="74"/>
      <c r="O47" s="75"/>
      <c r="P47" s="80" t="str">
        <f t="shared" si="8"/>
        <v/>
      </c>
      <c r="Q47" s="75"/>
      <c r="R47" s="80" t="str">
        <f t="shared" si="9"/>
        <v/>
      </c>
      <c r="S47" s="83" t="str">
        <f t="shared" si="10"/>
        <v/>
      </c>
      <c r="T47" s="77" t="str">
        <f t="shared" si="11"/>
        <v/>
      </c>
      <c r="U47" s="75"/>
      <c r="V47" s="80" t="str">
        <f t="shared" si="12"/>
        <v/>
      </c>
      <c r="W47" s="75"/>
      <c r="X47" s="86" t="str">
        <f t="shared" si="13"/>
        <v/>
      </c>
      <c r="Y47" s="12"/>
      <c r="AB47" s="25" t="str">
        <f t="shared" si="14"/>
        <v/>
      </c>
      <c r="AC47" s="26" t="s">
        <v>14</v>
      </c>
      <c r="AD47" s="27" t="str">
        <f t="shared" si="15"/>
        <v/>
      </c>
      <c r="AE47" s="28" t="s">
        <v>26</v>
      </c>
      <c r="AH47" s="15"/>
      <c r="AI47" s="9">
        <v>3</v>
      </c>
    </row>
    <row r="48" spans="1:35" ht="24" customHeight="1">
      <c r="A48" s="9">
        <v>3</v>
      </c>
      <c r="B48" s="10"/>
      <c r="C48" s="210"/>
      <c r="D48" s="211"/>
      <c r="E48" s="212"/>
      <c r="F48" s="216"/>
      <c r="G48" s="217"/>
      <c r="H48" s="217"/>
      <c r="I48" s="217"/>
      <c r="J48" s="217"/>
      <c r="K48" s="217"/>
      <c r="L48" s="217"/>
      <c r="M48" s="218"/>
      <c r="N48" s="76"/>
      <c r="O48" s="77"/>
      <c r="P48" s="81" t="str">
        <f t="shared" si="8"/>
        <v/>
      </c>
      <c r="Q48" s="77"/>
      <c r="R48" s="81" t="str">
        <f t="shared" si="9"/>
        <v/>
      </c>
      <c r="S48" s="84" t="str">
        <f t="shared" si="10"/>
        <v/>
      </c>
      <c r="T48" s="77" t="str">
        <f t="shared" si="11"/>
        <v/>
      </c>
      <c r="U48" s="77"/>
      <c r="V48" s="81" t="str">
        <f t="shared" si="12"/>
        <v/>
      </c>
      <c r="W48" s="77"/>
      <c r="X48" s="87" t="str">
        <f t="shared" si="13"/>
        <v/>
      </c>
      <c r="Y48" s="12"/>
      <c r="AB48" s="25" t="str">
        <f t="shared" si="14"/>
        <v/>
      </c>
      <c r="AC48" s="26" t="s">
        <v>14</v>
      </c>
      <c r="AD48" s="27" t="str">
        <f t="shared" si="15"/>
        <v/>
      </c>
      <c r="AE48" s="28" t="s">
        <v>26</v>
      </c>
      <c r="AI48" s="9">
        <v>4</v>
      </c>
    </row>
    <row r="49" spans="1:35" ht="24" customHeight="1">
      <c r="A49" s="9">
        <v>4</v>
      </c>
      <c r="B49" s="10"/>
      <c r="C49" s="210"/>
      <c r="D49" s="211"/>
      <c r="E49" s="212"/>
      <c r="F49" s="216"/>
      <c r="G49" s="217"/>
      <c r="H49" s="217"/>
      <c r="I49" s="217"/>
      <c r="J49" s="217"/>
      <c r="K49" s="217"/>
      <c r="L49" s="217"/>
      <c r="M49" s="218"/>
      <c r="N49" s="76"/>
      <c r="O49" s="77"/>
      <c r="P49" s="81" t="str">
        <f t="shared" si="8"/>
        <v/>
      </c>
      <c r="Q49" s="77"/>
      <c r="R49" s="81" t="str">
        <f t="shared" si="9"/>
        <v/>
      </c>
      <c r="S49" s="84" t="str">
        <f t="shared" si="10"/>
        <v/>
      </c>
      <c r="T49" s="77" t="str">
        <f t="shared" si="11"/>
        <v/>
      </c>
      <c r="U49" s="77"/>
      <c r="V49" s="81" t="str">
        <f t="shared" si="12"/>
        <v/>
      </c>
      <c r="W49" s="77"/>
      <c r="X49" s="87" t="str">
        <f t="shared" si="13"/>
        <v/>
      </c>
      <c r="Y49" s="12"/>
      <c r="AB49" s="25" t="str">
        <f t="shared" si="14"/>
        <v/>
      </c>
      <c r="AC49" s="26" t="s">
        <v>14</v>
      </c>
      <c r="AD49" s="27" t="str">
        <f t="shared" si="15"/>
        <v/>
      </c>
      <c r="AE49" s="28" t="s">
        <v>26</v>
      </c>
      <c r="AI49" s="9">
        <v>5</v>
      </c>
    </row>
    <row r="50" spans="1:35" ht="24" customHeight="1">
      <c r="A50" s="9">
        <v>5</v>
      </c>
      <c r="B50" s="10"/>
      <c r="C50" s="210"/>
      <c r="D50" s="211"/>
      <c r="E50" s="212"/>
      <c r="F50" s="216"/>
      <c r="G50" s="217"/>
      <c r="H50" s="217"/>
      <c r="I50" s="217"/>
      <c r="J50" s="217"/>
      <c r="K50" s="217"/>
      <c r="L50" s="217"/>
      <c r="M50" s="218"/>
      <c r="N50" s="76"/>
      <c r="O50" s="77"/>
      <c r="P50" s="81" t="str">
        <f t="shared" si="8"/>
        <v/>
      </c>
      <c r="Q50" s="77"/>
      <c r="R50" s="81" t="str">
        <f t="shared" si="9"/>
        <v/>
      </c>
      <c r="S50" s="84" t="str">
        <f t="shared" si="10"/>
        <v/>
      </c>
      <c r="T50" s="77" t="str">
        <f t="shared" si="11"/>
        <v/>
      </c>
      <c r="U50" s="77"/>
      <c r="V50" s="81" t="str">
        <f t="shared" si="12"/>
        <v/>
      </c>
      <c r="W50" s="77"/>
      <c r="X50" s="87" t="str">
        <f t="shared" si="13"/>
        <v/>
      </c>
      <c r="Y50" s="12"/>
      <c r="AB50" s="25" t="str">
        <f t="shared" si="14"/>
        <v/>
      </c>
      <c r="AC50" s="26" t="s">
        <v>14</v>
      </c>
      <c r="AD50" s="27" t="str">
        <f t="shared" si="15"/>
        <v/>
      </c>
      <c r="AE50" s="28" t="s">
        <v>26</v>
      </c>
      <c r="AI50" s="9">
        <v>6</v>
      </c>
    </row>
    <row r="51" spans="1:35" ht="24" customHeight="1">
      <c r="A51" s="9">
        <v>6</v>
      </c>
      <c r="B51" s="10"/>
      <c r="C51" s="210"/>
      <c r="D51" s="211"/>
      <c r="E51" s="212"/>
      <c r="F51" s="216"/>
      <c r="G51" s="217"/>
      <c r="H51" s="217"/>
      <c r="I51" s="217"/>
      <c r="J51" s="217"/>
      <c r="K51" s="217"/>
      <c r="L51" s="217"/>
      <c r="M51" s="218"/>
      <c r="N51" s="76"/>
      <c r="O51" s="77"/>
      <c r="P51" s="81" t="str">
        <f t="shared" si="8"/>
        <v/>
      </c>
      <c r="Q51" s="77"/>
      <c r="R51" s="81" t="str">
        <f t="shared" si="9"/>
        <v/>
      </c>
      <c r="S51" s="84" t="str">
        <f t="shared" si="10"/>
        <v/>
      </c>
      <c r="T51" s="77" t="str">
        <f t="shared" si="11"/>
        <v/>
      </c>
      <c r="U51" s="77"/>
      <c r="V51" s="81" t="str">
        <f t="shared" si="12"/>
        <v/>
      </c>
      <c r="W51" s="77"/>
      <c r="X51" s="87" t="str">
        <f t="shared" si="13"/>
        <v/>
      </c>
      <c r="Y51" s="12"/>
      <c r="AB51" s="25" t="str">
        <f t="shared" si="14"/>
        <v/>
      </c>
      <c r="AC51" s="26" t="s">
        <v>14</v>
      </c>
      <c r="AD51" s="27" t="str">
        <f t="shared" si="15"/>
        <v/>
      </c>
      <c r="AE51" s="28" t="s">
        <v>26</v>
      </c>
      <c r="AI51" s="9">
        <v>7</v>
      </c>
    </row>
    <row r="52" spans="1:35" ht="24" customHeight="1">
      <c r="A52" s="9">
        <v>7</v>
      </c>
      <c r="B52" s="10"/>
      <c r="C52" s="210"/>
      <c r="D52" s="211"/>
      <c r="E52" s="212"/>
      <c r="F52" s="216"/>
      <c r="G52" s="217"/>
      <c r="H52" s="217"/>
      <c r="I52" s="217"/>
      <c r="J52" s="217"/>
      <c r="K52" s="217"/>
      <c r="L52" s="217"/>
      <c r="M52" s="218"/>
      <c r="N52" s="76"/>
      <c r="O52" s="77"/>
      <c r="P52" s="81" t="str">
        <f t="shared" si="8"/>
        <v/>
      </c>
      <c r="Q52" s="77"/>
      <c r="R52" s="81" t="str">
        <f t="shared" si="9"/>
        <v/>
      </c>
      <c r="S52" s="84" t="str">
        <f t="shared" si="10"/>
        <v/>
      </c>
      <c r="T52" s="77" t="str">
        <f t="shared" si="11"/>
        <v/>
      </c>
      <c r="U52" s="77"/>
      <c r="V52" s="81" t="str">
        <f t="shared" si="12"/>
        <v/>
      </c>
      <c r="W52" s="77"/>
      <c r="X52" s="87" t="str">
        <f t="shared" si="13"/>
        <v/>
      </c>
      <c r="Y52" s="12"/>
      <c r="AB52" s="25" t="str">
        <f t="shared" si="14"/>
        <v/>
      </c>
      <c r="AC52" s="26" t="s">
        <v>14</v>
      </c>
      <c r="AD52" s="27" t="str">
        <f t="shared" si="15"/>
        <v/>
      </c>
      <c r="AE52" s="28" t="s">
        <v>26</v>
      </c>
      <c r="AI52" s="9">
        <v>9</v>
      </c>
    </row>
    <row r="53" spans="1:35" ht="24" customHeight="1">
      <c r="A53" s="9">
        <v>8</v>
      </c>
      <c r="B53" s="10"/>
      <c r="C53" s="210"/>
      <c r="D53" s="211"/>
      <c r="E53" s="212"/>
      <c r="F53" s="216"/>
      <c r="G53" s="217"/>
      <c r="H53" s="217"/>
      <c r="I53" s="217"/>
      <c r="J53" s="217"/>
      <c r="K53" s="217"/>
      <c r="L53" s="217"/>
      <c r="M53" s="218"/>
      <c r="N53" s="76"/>
      <c r="O53" s="77"/>
      <c r="P53" s="81" t="str">
        <f t="shared" si="8"/>
        <v/>
      </c>
      <c r="Q53" s="77"/>
      <c r="R53" s="81" t="str">
        <f t="shared" si="9"/>
        <v/>
      </c>
      <c r="S53" s="84" t="str">
        <f t="shared" si="10"/>
        <v/>
      </c>
      <c r="T53" s="77" t="str">
        <f t="shared" si="11"/>
        <v/>
      </c>
      <c r="U53" s="77"/>
      <c r="V53" s="81" t="str">
        <f t="shared" si="12"/>
        <v/>
      </c>
      <c r="W53" s="77"/>
      <c r="X53" s="87" t="str">
        <f t="shared" si="13"/>
        <v/>
      </c>
      <c r="Y53" s="12"/>
      <c r="AB53" s="25" t="str">
        <f t="shared" si="14"/>
        <v/>
      </c>
      <c r="AC53" s="26" t="s">
        <v>14</v>
      </c>
      <c r="AD53" s="27" t="str">
        <f t="shared" si="15"/>
        <v/>
      </c>
      <c r="AE53" s="28" t="s">
        <v>26</v>
      </c>
      <c r="AI53" s="9">
        <v>10</v>
      </c>
    </row>
    <row r="54" spans="1:35" ht="24" customHeight="1">
      <c r="A54" s="9">
        <v>9</v>
      </c>
      <c r="B54" s="10"/>
      <c r="C54" s="210"/>
      <c r="D54" s="211"/>
      <c r="E54" s="212"/>
      <c r="F54" s="216"/>
      <c r="G54" s="217"/>
      <c r="H54" s="217"/>
      <c r="I54" s="217"/>
      <c r="J54" s="217"/>
      <c r="K54" s="217"/>
      <c r="L54" s="217"/>
      <c r="M54" s="218"/>
      <c r="N54" s="76"/>
      <c r="O54" s="77"/>
      <c r="P54" s="81" t="str">
        <f t="shared" si="8"/>
        <v/>
      </c>
      <c r="Q54" s="77"/>
      <c r="R54" s="81" t="str">
        <f t="shared" si="9"/>
        <v/>
      </c>
      <c r="S54" s="84" t="str">
        <f t="shared" si="10"/>
        <v/>
      </c>
      <c r="T54" s="77" t="str">
        <f t="shared" si="11"/>
        <v/>
      </c>
      <c r="U54" s="77"/>
      <c r="V54" s="81" t="str">
        <f t="shared" si="12"/>
        <v/>
      </c>
      <c r="W54" s="77"/>
      <c r="X54" s="87" t="str">
        <f t="shared" si="13"/>
        <v/>
      </c>
      <c r="Y54" s="12"/>
      <c r="AB54" s="25" t="str">
        <f t="shared" si="14"/>
        <v/>
      </c>
      <c r="AC54" s="26" t="s">
        <v>14</v>
      </c>
      <c r="AD54" s="27" t="str">
        <f t="shared" si="15"/>
        <v/>
      </c>
      <c r="AE54" s="28" t="s">
        <v>26</v>
      </c>
      <c r="AI54" s="9">
        <v>11</v>
      </c>
    </row>
    <row r="55" spans="1:35" ht="24" customHeight="1">
      <c r="A55" s="9">
        <v>10</v>
      </c>
      <c r="B55" s="10"/>
      <c r="C55" s="210"/>
      <c r="D55" s="211"/>
      <c r="E55" s="212"/>
      <c r="F55" s="216"/>
      <c r="G55" s="217"/>
      <c r="H55" s="217"/>
      <c r="I55" s="217"/>
      <c r="J55" s="217"/>
      <c r="K55" s="217"/>
      <c r="L55" s="217"/>
      <c r="M55" s="218"/>
      <c r="N55" s="76"/>
      <c r="O55" s="77"/>
      <c r="P55" s="81" t="str">
        <f t="shared" si="8"/>
        <v/>
      </c>
      <c r="Q55" s="77"/>
      <c r="R55" s="81" t="str">
        <f t="shared" si="9"/>
        <v/>
      </c>
      <c r="S55" s="84" t="str">
        <f t="shared" si="10"/>
        <v/>
      </c>
      <c r="T55" s="77" t="str">
        <f t="shared" si="11"/>
        <v/>
      </c>
      <c r="U55" s="77"/>
      <c r="V55" s="81" t="str">
        <f t="shared" si="12"/>
        <v/>
      </c>
      <c r="W55" s="77"/>
      <c r="X55" s="87" t="str">
        <f t="shared" si="13"/>
        <v/>
      </c>
      <c r="Y55" s="12"/>
      <c r="AB55" s="25" t="str">
        <f t="shared" si="14"/>
        <v/>
      </c>
      <c r="AC55" s="26" t="s">
        <v>14</v>
      </c>
      <c r="AD55" s="27" t="str">
        <f t="shared" si="15"/>
        <v/>
      </c>
      <c r="AE55" s="28" t="s">
        <v>26</v>
      </c>
      <c r="AI55" s="9">
        <v>12</v>
      </c>
    </row>
    <row r="56" spans="1:35" ht="24" customHeight="1">
      <c r="A56" s="9">
        <v>11</v>
      </c>
      <c r="B56" s="10"/>
      <c r="C56" s="210"/>
      <c r="D56" s="211"/>
      <c r="E56" s="212"/>
      <c r="F56" s="216"/>
      <c r="G56" s="217"/>
      <c r="H56" s="217"/>
      <c r="I56" s="217"/>
      <c r="J56" s="217"/>
      <c r="K56" s="217"/>
      <c r="L56" s="217"/>
      <c r="M56" s="218"/>
      <c r="N56" s="76"/>
      <c r="O56" s="77"/>
      <c r="P56" s="81" t="str">
        <f t="shared" si="8"/>
        <v/>
      </c>
      <c r="Q56" s="77"/>
      <c r="R56" s="81" t="str">
        <f t="shared" si="9"/>
        <v/>
      </c>
      <c r="S56" s="84" t="str">
        <f t="shared" si="10"/>
        <v/>
      </c>
      <c r="T56" s="77" t="str">
        <f t="shared" si="11"/>
        <v/>
      </c>
      <c r="U56" s="77"/>
      <c r="V56" s="81" t="str">
        <f t="shared" si="12"/>
        <v/>
      </c>
      <c r="W56" s="77"/>
      <c r="X56" s="87" t="str">
        <f t="shared" si="13"/>
        <v/>
      </c>
      <c r="Y56" s="12"/>
      <c r="AB56" s="25" t="str">
        <f t="shared" si="14"/>
        <v/>
      </c>
      <c r="AC56" s="26" t="s">
        <v>14</v>
      </c>
      <c r="AD56" s="27" t="str">
        <f t="shared" si="15"/>
        <v/>
      </c>
      <c r="AE56" s="28" t="s">
        <v>26</v>
      </c>
    </row>
    <row r="57" spans="1:35" ht="24" customHeight="1">
      <c r="A57" s="9">
        <v>12</v>
      </c>
      <c r="B57" s="10"/>
      <c r="C57" s="210"/>
      <c r="D57" s="211"/>
      <c r="E57" s="212"/>
      <c r="F57" s="216"/>
      <c r="G57" s="217"/>
      <c r="H57" s="217"/>
      <c r="I57" s="217"/>
      <c r="J57" s="217"/>
      <c r="K57" s="217"/>
      <c r="L57" s="217"/>
      <c r="M57" s="218"/>
      <c r="N57" s="76"/>
      <c r="O57" s="77"/>
      <c r="P57" s="81" t="str">
        <f t="shared" si="8"/>
        <v/>
      </c>
      <c r="Q57" s="77"/>
      <c r="R57" s="81" t="str">
        <f t="shared" si="9"/>
        <v/>
      </c>
      <c r="S57" s="84" t="str">
        <f t="shared" si="10"/>
        <v/>
      </c>
      <c r="T57" s="77" t="str">
        <f t="shared" si="11"/>
        <v/>
      </c>
      <c r="U57" s="77"/>
      <c r="V57" s="81" t="str">
        <f t="shared" si="12"/>
        <v/>
      </c>
      <c r="W57" s="77"/>
      <c r="X57" s="87" t="str">
        <f t="shared" si="13"/>
        <v/>
      </c>
      <c r="Y57" s="12"/>
      <c r="AB57" s="25" t="str">
        <f t="shared" si="14"/>
        <v/>
      </c>
      <c r="AC57" s="26" t="s">
        <v>14</v>
      </c>
      <c r="AD57" s="27" t="str">
        <f t="shared" si="15"/>
        <v/>
      </c>
      <c r="AE57" s="28" t="s">
        <v>26</v>
      </c>
    </row>
    <row r="58" spans="1:35" ht="24" customHeight="1">
      <c r="A58" s="9">
        <v>13</v>
      </c>
      <c r="B58" s="10"/>
      <c r="C58" s="210"/>
      <c r="D58" s="211"/>
      <c r="E58" s="212"/>
      <c r="F58" s="216"/>
      <c r="G58" s="217"/>
      <c r="H58" s="217"/>
      <c r="I58" s="217"/>
      <c r="J58" s="217"/>
      <c r="K58" s="217"/>
      <c r="L58" s="217"/>
      <c r="M58" s="218"/>
      <c r="N58" s="76"/>
      <c r="O58" s="77"/>
      <c r="P58" s="81" t="str">
        <f t="shared" si="8"/>
        <v/>
      </c>
      <c r="Q58" s="77"/>
      <c r="R58" s="81" t="str">
        <f t="shared" si="9"/>
        <v/>
      </c>
      <c r="S58" s="84" t="str">
        <f t="shared" si="10"/>
        <v/>
      </c>
      <c r="T58" s="77" t="str">
        <f t="shared" si="11"/>
        <v/>
      </c>
      <c r="U58" s="77"/>
      <c r="V58" s="81" t="str">
        <f t="shared" si="12"/>
        <v/>
      </c>
      <c r="W58" s="77"/>
      <c r="X58" s="87" t="str">
        <f t="shared" si="13"/>
        <v/>
      </c>
      <c r="Y58" s="12"/>
      <c r="AB58" s="25" t="str">
        <f t="shared" si="14"/>
        <v/>
      </c>
      <c r="AC58" s="26" t="s">
        <v>14</v>
      </c>
      <c r="AD58" s="27" t="str">
        <f t="shared" si="15"/>
        <v/>
      </c>
      <c r="AE58" s="28" t="s">
        <v>26</v>
      </c>
    </row>
    <row r="59" spans="1:35" ht="24" customHeight="1">
      <c r="A59" s="9">
        <v>14</v>
      </c>
      <c r="B59" s="10"/>
      <c r="C59" s="210"/>
      <c r="D59" s="211"/>
      <c r="E59" s="212"/>
      <c r="F59" s="216"/>
      <c r="G59" s="217"/>
      <c r="H59" s="217"/>
      <c r="I59" s="217"/>
      <c r="J59" s="217"/>
      <c r="K59" s="217"/>
      <c r="L59" s="217"/>
      <c r="M59" s="218"/>
      <c r="N59" s="76"/>
      <c r="O59" s="77"/>
      <c r="P59" s="81" t="str">
        <f t="shared" si="8"/>
        <v/>
      </c>
      <c r="Q59" s="77"/>
      <c r="R59" s="81" t="str">
        <f t="shared" si="9"/>
        <v/>
      </c>
      <c r="S59" s="84" t="str">
        <f t="shared" si="10"/>
        <v/>
      </c>
      <c r="T59" s="77" t="str">
        <f t="shared" si="11"/>
        <v/>
      </c>
      <c r="U59" s="77"/>
      <c r="V59" s="81" t="str">
        <f t="shared" si="12"/>
        <v/>
      </c>
      <c r="W59" s="77"/>
      <c r="X59" s="87" t="str">
        <f t="shared" si="13"/>
        <v/>
      </c>
      <c r="Y59" s="12"/>
      <c r="AB59" s="25" t="str">
        <f t="shared" si="14"/>
        <v/>
      </c>
      <c r="AC59" s="26" t="s">
        <v>14</v>
      </c>
      <c r="AD59" s="27" t="str">
        <f t="shared" si="15"/>
        <v/>
      </c>
      <c r="AE59" s="28" t="s">
        <v>26</v>
      </c>
    </row>
    <row r="60" spans="1:35" ht="24" customHeight="1">
      <c r="A60" s="9">
        <v>15</v>
      </c>
      <c r="B60" s="10"/>
      <c r="C60" s="210"/>
      <c r="D60" s="211"/>
      <c r="E60" s="212"/>
      <c r="F60" s="216"/>
      <c r="G60" s="217"/>
      <c r="H60" s="217"/>
      <c r="I60" s="217"/>
      <c r="J60" s="217"/>
      <c r="K60" s="217"/>
      <c r="L60" s="217"/>
      <c r="M60" s="218"/>
      <c r="N60" s="76"/>
      <c r="O60" s="77"/>
      <c r="P60" s="81" t="str">
        <f t="shared" si="8"/>
        <v/>
      </c>
      <c r="Q60" s="77"/>
      <c r="R60" s="81" t="str">
        <f t="shared" si="9"/>
        <v/>
      </c>
      <c r="S60" s="84" t="str">
        <f t="shared" si="10"/>
        <v/>
      </c>
      <c r="T60" s="77" t="str">
        <f t="shared" si="11"/>
        <v/>
      </c>
      <c r="U60" s="77"/>
      <c r="V60" s="81" t="str">
        <f t="shared" si="12"/>
        <v/>
      </c>
      <c r="W60" s="77"/>
      <c r="X60" s="87" t="str">
        <f t="shared" si="13"/>
        <v/>
      </c>
      <c r="Y60" s="12"/>
      <c r="AB60" s="25" t="str">
        <f t="shared" si="14"/>
        <v/>
      </c>
      <c r="AC60" s="26" t="s">
        <v>14</v>
      </c>
      <c r="AD60" s="27" t="str">
        <f t="shared" si="15"/>
        <v/>
      </c>
      <c r="AE60" s="28" t="s">
        <v>26</v>
      </c>
    </row>
    <row r="61" spans="1:35" ht="24" customHeight="1">
      <c r="A61" s="9">
        <v>16</v>
      </c>
      <c r="B61" s="10"/>
      <c r="C61" s="210"/>
      <c r="D61" s="211"/>
      <c r="E61" s="212"/>
      <c r="F61" s="216"/>
      <c r="G61" s="217"/>
      <c r="H61" s="217"/>
      <c r="I61" s="217"/>
      <c r="J61" s="217"/>
      <c r="K61" s="217"/>
      <c r="L61" s="217"/>
      <c r="M61" s="218"/>
      <c r="N61" s="76"/>
      <c r="O61" s="77"/>
      <c r="P61" s="81" t="str">
        <f t="shared" si="8"/>
        <v/>
      </c>
      <c r="Q61" s="77"/>
      <c r="R61" s="81" t="str">
        <f t="shared" si="9"/>
        <v/>
      </c>
      <c r="S61" s="84" t="str">
        <f t="shared" si="10"/>
        <v/>
      </c>
      <c r="T61" s="77" t="str">
        <f t="shared" si="11"/>
        <v/>
      </c>
      <c r="U61" s="77"/>
      <c r="V61" s="81" t="str">
        <f t="shared" si="12"/>
        <v/>
      </c>
      <c r="W61" s="77"/>
      <c r="X61" s="87" t="str">
        <f t="shared" si="13"/>
        <v/>
      </c>
      <c r="Y61" s="12"/>
      <c r="AB61" s="25" t="str">
        <f t="shared" si="14"/>
        <v/>
      </c>
      <c r="AC61" s="26" t="s">
        <v>14</v>
      </c>
      <c r="AD61" s="27" t="str">
        <f t="shared" si="15"/>
        <v/>
      </c>
      <c r="AE61" s="28" t="s">
        <v>26</v>
      </c>
    </row>
    <row r="62" spans="1:35" ht="24" customHeight="1">
      <c r="A62" s="9">
        <v>17</v>
      </c>
      <c r="B62" s="10"/>
      <c r="C62" s="210"/>
      <c r="D62" s="211"/>
      <c r="E62" s="212"/>
      <c r="F62" s="216"/>
      <c r="G62" s="217"/>
      <c r="H62" s="217"/>
      <c r="I62" s="217"/>
      <c r="J62" s="217"/>
      <c r="K62" s="217"/>
      <c r="L62" s="217"/>
      <c r="M62" s="218"/>
      <c r="N62" s="76"/>
      <c r="O62" s="77"/>
      <c r="P62" s="81" t="str">
        <f t="shared" si="8"/>
        <v/>
      </c>
      <c r="Q62" s="77"/>
      <c r="R62" s="81" t="str">
        <f t="shared" si="9"/>
        <v/>
      </c>
      <c r="S62" s="84" t="str">
        <f t="shared" si="10"/>
        <v/>
      </c>
      <c r="T62" s="77" t="str">
        <f t="shared" si="11"/>
        <v/>
      </c>
      <c r="U62" s="77"/>
      <c r="V62" s="81" t="str">
        <f t="shared" si="12"/>
        <v/>
      </c>
      <c r="W62" s="77"/>
      <c r="X62" s="87" t="str">
        <f t="shared" si="13"/>
        <v/>
      </c>
      <c r="Y62" s="12"/>
      <c r="AB62" s="25" t="str">
        <f t="shared" si="14"/>
        <v/>
      </c>
      <c r="AC62" s="26" t="s">
        <v>14</v>
      </c>
      <c r="AD62" s="27" t="str">
        <f t="shared" si="15"/>
        <v/>
      </c>
      <c r="AE62" s="28" t="s">
        <v>26</v>
      </c>
    </row>
    <row r="63" spans="1:35" ht="24" customHeight="1">
      <c r="A63" s="9">
        <v>18</v>
      </c>
      <c r="B63" s="10"/>
      <c r="C63" s="210"/>
      <c r="D63" s="211"/>
      <c r="E63" s="212"/>
      <c r="F63" s="216"/>
      <c r="G63" s="217"/>
      <c r="H63" s="217"/>
      <c r="I63" s="217"/>
      <c r="J63" s="217"/>
      <c r="K63" s="217"/>
      <c r="L63" s="217"/>
      <c r="M63" s="218"/>
      <c r="N63" s="76"/>
      <c r="O63" s="77"/>
      <c r="P63" s="81" t="str">
        <f t="shared" si="8"/>
        <v/>
      </c>
      <c r="Q63" s="77"/>
      <c r="R63" s="81" t="str">
        <f t="shared" si="9"/>
        <v/>
      </c>
      <c r="S63" s="84" t="str">
        <f t="shared" si="10"/>
        <v/>
      </c>
      <c r="T63" s="77" t="str">
        <f t="shared" si="11"/>
        <v/>
      </c>
      <c r="U63" s="77"/>
      <c r="V63" s="81" t="str">
        <f t="shared" si="12"/>
        <v/>
      </c>
      <c r="W63" s="77"/>
      <c r="X63" s="87" t="str">
        <f t="shared" si="13"/>
        <v/>
      </c>
      <c r="Y63" s="12"/>
      <c r="AB63" s="25" t="str">
        <f t="shared" si="14"/>
        <v/>
      </c>
      <c r="AC63" s="26" t="s">
        <v>14</v>
      </c>
      <c r="AD63" s="27" t="str">
        <f t="shared" si="15"/>
        <v/>
      </c>
      <c r="AE63" s="28" t="s">
        <v>26</v>
      </c>
    </row>
    <row r="64" spans="1:35" ht="24" customHeight="1">
      <c r="A64" s="9">
        <v>19</v>
      </c>
      <c r="B64" s="10"/>
      <c r="C64" s="210"/>
      <c r="D64" s="211"/>
      <c r="E64" s="212"/>
      <c r="F64" s="219"/>
      <c r="G64" s="220"/>
      <c r="H64" s="220"/>
      <c r="I64" s="220"/>
      <c r="J64" s="220"/>
      <c r="K64" s="220"/>
      <c r="L64" s="220"/>
      <c r="M64" s="221"/>
      <c r="N64" s="74"/>
      <c r="O64" s="75"/>
      <c r="P64" s="80" t="str">
        <f t="shared" si="8"/>
        <v/>
      </c>
      <c r="Q64" s="75"/>
      <c r="R64" s="80" t="str">
        <f t="shared" si="9"/>
        <v/>
      </c>
      <c r="S64" s="83" t="str">
        <f t="shared" si="10"/>
        <v/>
      </c>
      <c r="T64" s="77" t="str">
        <f t="shared" si="11"/>
        <v/>
      </c>
      <c r="U64" s="75"/>
      <c r="V64" s="80" t="str">
        <f t="shared" si="12"/>
        <v/>
      </c>
      <c r="W64" s="75"/>
      <c r="X64" s="86" t="str">
        <f t="shared" si="13"/>
        <v/>
      </c>
      <c r="Y64" s="12"/>
      <c r="AB64" s="25" t="str">
        <f t="shared" si="14"/>
        <v/>
      </c>
      <c r="AC64" s="26" t="s">
        <v>14</v>
      </c>
      <c r="AD64" s="27" t="str">
        <f t="shared" si="15"/>
        <v/>
      </c>
      <c r="AE64" s="28" t="s">
        <v>26</v>
      </c>
      <c r="AH64" s="15"/>
      <c r="AI64" s="9">
        <v>3</v>
      </c>
    </row>
    <row r="65" spans="1:35" ht="24" customHeight="1">
      <c r="A65" s="9">
        <v>20</v>
      </c>
      <c r="B65" s="10"/>
      <c r="C65" s="210"/>
      <c r="D65" s="211"/>
      <c r="E65" s="212"/>
      <c r="F65" s="216"/>
      <c r="G65" s="217"/>
      <c r="H65" s="217"/>
      <c r="I65" s="217"/>
      <c r="J65" s="217"/>
      <c r="K65" s="217"/>
      <c r="L65" s="217"/>
      <c r="M65" s="218"/>
      <c r="N65" s="76"/>
      <c r="O65" s="77"/>
      <c r="P65" s="81" t="str">
        <f t="shared" si="8"/>
        <v/>
      </c>
      <c r="Q65" s="77"/>
      <c r="R65" s="81" t="str">
        <f t="shared" si="9"/>
        <v/>
      </c>
      <c r="S65" s="84" t="str">
        <f t="shared" si="10"/>
        <v/>
      </c>
      <c r="T65" s="77" t="str">
        <f t="shared" si="11"/>
        <v/>
      </c>
      <c r="U65" s="77"/>
      <c r="V65" s="81" t="str">
        <f t="shared" si="12"/>
        <v/>
      </c>
      <c r="W65" s="77"/>
      <c r="X65" s="87" t="str">
        <f t="shared" si="13"/>
        <v/>
      </c>
      <c r="Y65" s="12"/>
      <c r="AB65" s="25" t="str">
        <f t="shared" si="14"/>
        <v/>
      </c>
      <c r="AC65" s="26" t="s">
        <v>14</v>
      </c>
      <c r="AD65" s="27" t="str">
        <f t="shared" si="15"/>
        <v/>
      </c>
      <c r="AE65" s="28" t="s">
        <v>26</v>
      </c>
      <c r="AI65" s="9">
        <v>4</v>
      </c>
    </row>
    <row r="66" spans="1:35" ht="24" customHeight="1">
      <c r="A66" s="9">
        <v>21</v>
      </c>
      <c r="B66" s="10"/>
      <c r="C66" s="210"/>
      <c r="D66" s="211"/>
      <c r="E66" s="212"/>
      <c r="F66" s="216"/>
      <c r="G66" s="217"/>
      <c r="H66" s="217"/>
      <c r="I66" s="217"/>
      <c r="J66" s="217"/>
      <c r="K66" s="217"/>
      <c r="L66" s="217"/>
      <c r="M66" s="218"/>
      <c r="N66" s="76"/>
      <c r="O66" s="77"/>
      <c r="P66" s="81" t="str">
        <f t="shared" si="8"/>
        <v/>
      </c>
      <c r="Q66" s="77"/>
      <c r="R66" s="81" t="str">
        <f t="shared" si="9"/>
        <v/>
      </c>
      <c r="S66" s="84" t="str">
        <f t="shared" si="10"/>
        <v/>
      </c>
      <c r="T66" s="77" t="str">
        <f t="shared" si="11"/>
        <v/>
      </c>
      <c r="U66" s="77"/>
      <c r="V66" s="81" t="str">
        <f t="shared" si="12"/>
        <v/>
      </c>
      <c r="W66" s="77"/>
      <c r="X66" s="87" t="str">
        <f t="shared" si="13"/>
        <v/>
      </c>
      <c r="Y66" s="12"/>
      <c r="AB66" s="25" t="str">
        <f t="shared" si="14"/>
        <v/>
      </c>
      <c r="AC66" s="26" t="s">
        <v>14</v>
      </c>
      <c r="AD66" s="27" t="str">
        <f t="shared" si="15"/>
        <v/>
      </c>
      <c r="AE66" s="28" t="s">
        <v>26</v>
      </c>
      <c r="AI66" s="9">
        <v>5</v>
      </c>
    </row>
    <row r="67" spans="1:35" ht="24" customHeight="1">
      <c r="A67" s="9">
        <v>22</v>
      </c>
      <c r="B67" s="10"/>
      <c r="C67" s="210"/>
      <c r="D67" s="211"/>
      <c r="E67" s="212"/>
      <c r="F67" s="216"/>
      <c r="G67" s="217"/>
      <c r="H67" s="217"/>
      <c r="I67" s="217"/>
      <c r="J67" s="217"/>
      <c r="K67" s="217"/>
      <c r="L67" s="217"/>
      <c r="M67" s="218"/>
      <c r="N67" s="76"/>
      <c r="O67" s="77"/>
      <c r="P67" s="81" t="str">
        <f t="shared" si="8"/>
        <v/>
      </c>
      <c r="Q67" s="77"/>
      <c r="R67" s="81" t="str">
        <f t="shared" si="9"/>
        <v/>
      </c>
      <c r="S67" s="84" t="str">
        <f t="shared" si="10"/>
        <v/>
      </c>
      <c r="T67" s="77" t="str">
        <f t="shared" si="11"/>
        <v/>
      </c>
      <c r="U67" s="77"/>
      <c r="V67" s="81" t="str">
        <f t="shared" si="12"/>
        <v/>
      </c>
      <c r="W67" s="77"/>
      <c r="X67" s="87" t="str">
        <f t="shared" si="13"/>
        <v/>
      </c>
      <c r="Y67" s="12"/>
      <c r="AB67" s="25" t="str">
        <f t="shared" si="14"/>
        <v/>
      </c>
      <c r="AC67" s="26" t="s">
        <v>14</v>
      </c>
      <c r="AD67" s="27" t="str">
        <f t="shared" si="15"/>
        <v/>
      </c>
      <c r="AE67" s="28" t="s">
        <v>26</v>
      </c>
      <c r="AI67" s="9">
        <v>6</v>
      </c>
    </row>
    <row r="68" spans="1:35" ht="24" customHeight="1">
      <c r="A68" s="9">
        <v>23</v>
      </c>
      <c r="B68" s="10"/>
      <c r="C68" s="210"/>
      <c r="D68" s="211"/>
      <c r="E68" s="212"/>
      <c r="F68" s="216"/>
      <c r="G68" s="217"/>
      <c r="H68" s="217"/>
      <c r="I68" s="217"/>
      <c r="J68" s="217"/>
      <c r="K68" s="217"/>
      <c r="L68" s="217"/>
      <c r="M68" s="218"/>
      <c r="N68" s="76"/>
      <c r="O68" s="77"/>
      <c r="P68" s="81" t="str">
        <f t="shared" si="8"/>
        <v/>
      </c>
      <c r="Q68" s="77"/>
      <c r="R68" s="81" t="str">
        <f t="shared" si="9"/>
        <v/>
      </c>
      <c r="S68" s="84" t="str">
        <f t="shared" si="10"/>
        <v/>
      </c>
      <c r="T68" s="77" t="str">
        <f t="shared" si="11"/>
        <v/>
      </c>
      <c r="U68" s="77"/>
      <c r="V68" s="81" t="str">
        <f t="shared" si="12"/>
        <v/>
      </c>
      <c r="W68" s="77"/>
      <c r="X68" s="87" t="str">
        <f t="shared" si="13"/>
        <v/>
      </c>
      <c r="Y68" s="12"/>
      <c r="AB68" s="25" t="str">
        <f t="shared" si="14"/>
        <v/>
      </c>
      <c r="AC68" s="26" t="s">
        <v>14</v>
      </c>
      <c r="AD68" s="27" t="str">
        <f t="shared" si="15"/>
        <v/>
      </c>
      <c r="AE68" s="28" t="s">
        <v>26</v>
      </c>
      <c r="AI68" s="9">
        <v>7</v>
      </c>
    </row>
    <row r="69" spans="1:35" ht="24" customHeight="1">
      <c r="A69" s="9">
        <v>24</v>
      </c>
      <c r="B69" s="10"/>
      <c r="C69" s="210"/>
      <c r="D69" s="211"/>
      <c r="E69" s="212"/>
      <c r="F69" s="216"/>
      <c r="G69" s="217"/>
      <c r="H69" s="217"/>
      <c r="I69" s="217"/>
      <c r="J69" s="217"/>
      <c r="K69" s="217"/>
      <c r="L69" s="217"/>
      <c r="M69" s="218"/>
      <c r="N69" s="76"/>
      <c r="O69" s="77"/>
      <c r="P69" s="81" t="str">
        <f t="shared" si="8"/>
        <v/>
      </c>
      <c r="Q69" s="77"/>
      <c r="R69" s="81" t="str">
        <f t="shared" si="9"/>
        <v/>
      </c>
      <c r="S69" s="84" t="str">
        <f t="shared" si="10"/>
        <v/>
      </c>
      <c r="T69" s="77" t="str">
        <f t="shared" si="11"/>
        <v/>
      </c>
      <c r="U69" s="77"/>
      <c r="V69" s="81" t="str">
        <f t="shared" si="12"/>
        <v/>
      </c>
      <c r="W69" s="77"/>
      <c r="X69" s="87" t="str">
        <f t="shared" si="13"/>
        <v/>
      </c>
      <c r="Y69" s="12"/>
      <c r="AB69" s="25" t="str">
        <f t="shared" si="14"/>
        <v/>
      </c>
      <c r="AC69" s="26" t="s">
        <v>14</v>
      </c>
      <c r="AD69" s="27" t="str">
        <f t="shared" si="15"/>
        <v/>
      </c>
      <c r="AE69" s="28" t="s">
        <v>26</v>
      </c>
      <c r="AI69" s="9">
        <v>9</v>
      </c>
    </row>
    <row r="70" spans="1:35" ht="24" customHeight="1">
      <c r="A70" s="9">
        <v>25</v>
      </c>
      <c r="B70" s="10"/>
      <c r="C70" s="210"/>
      <c r="D70" s="211"/>
      <c r="E70" s="212"/>
      <c r="F70" s="216"/>
      <c r="G70" s="217"/>
      <c r="H70" s="217"/>
      <c r="I70" s="217"/>
      <c r="J70" s="217"/>
      <c r="K70" s="217"/>
      <c r="L70" s="217"/>
      <c r="M70" s="218"/>
      <c r="N70" s="76"/>
      <c r="O70" s="77"/>
      <c r="P70" s="81" t="str">
        <f t="shared" si="8"/>
        <v/>
      </c>
      <c r="Q70" s="77"/>
      <c r="R70" s="81" t="str">
        <f t="shared" si="9"/>
        <v/>
      </c>
      <c r="S70" s="84" t="str">
        <f t="shared" si="10"/>
        <v/>
      </c>
      <c r="T70" s="77" t="str">
        <f t="shared" si="11"/>
        <v/>
      </c>
      <c r="U70" s="77"/>
      <c r="V70" s="81" t="str">
        <f t="shared" si="12"/>
        <v/>
      </c>
      <c r="W70" s="77"/>
      <c r="X70" s="87" t="str">
        <f t="shared" si="13"/>
        <v/>
      </c>
      <c r="Y70" s="12"/>
      <c r="AB70" s="25" t="str">
        <f t="shared" si="14"/>
        <v/>
      </c>
      <c r="AC70" s="26" t="s">
        <v>14</v>
      </c>
      <c r="AD70" s="27" t="str">
        <f t="shared" si="15"/>
        <v/>
      </c>
      <c r="AE70" s="28" t="s">
        <v>26</v>
      </c>
      <c r="AI70" s="9">
        <v>10</v>
      </c>
    </row>
    <row r="71" spans="1:35" ht="24" customHeight="1">
      <c r="A71" s="9">
        <v>26</v>
      </c>
      <c r="B71" s="10"/>
      <c r="C71" s="210"/>
      <c r="D71" s="211"/>
      <c r="E71" s="212"/>
      <c r="F71" s="216"/>
      <c r="G71" s="217"/>
      <c r="H71" s="217"/>
      <c r="I71" s="217"/>
      <c r="J71" s="217"/>
      <c r="K71" s="217"/>
      <c r="L71" s="217"/>
      <c r="M71" s="218"/>
      <c r="N71" s="76"/>
      <c r="O71" s="77"/>
      <c r="P71" s="81" t="str">
        <f t="shared" si="8"/>
        <v/>
      </c>
      <c r="Q71" s="77"/>
      <c r="R71" s="81" t="str">
        <f t="shared" si="9"/>
        <v/>
      </c>
      <c r="S71" s="84" t="str">
        <f t="shared" si="10"/>
        <v/>
      </c>
      <c r="T71" s="77" t="str">
        <f t="shared" si="11"/>
        <v/>
      </c>
      <c r="U71" s="77"/>
      <c r="V71" s="81" t="str">
        <f t="shared" si="12"/>
        <v/>
      </c>
      <c r="W71" s="77"/>
      <c r="X71" s="87" t="str">
        <f t="shared" si="13"/>
        <v/>
      </c>
      <c r="Y71" s="12"/>
      <c r="AB71" s="25" t="str">
        <f t="shared" si="14"/>
        <v/>
      </c>
      <c r="AC71" s="26" t="s">
        <v>14</v>
      </c>
      <c r="AD71" s="27" t="str">
        <f t="shared" si="15"/>
        <v/>
      </c>
      <c r="AE71" s="28" t="s">
        <v>26</v>
      </c>
      <c r="AI71" s="9">
        <v>11</v>
      </c>
    </row>
    <row r="72" spans="1:35" ht="24" customHeight="1">
      <c r="A72" s="9">
        <v>27</v>
      </c>
      <c r="B72" s="10"/>
      <c r="C72" s="210"/>
      <c r="D72" s="211"/>
      <c r="E72" s="212"/>
      <c r="F72" s="216"/>
      <c r="G72" s="217"/>
      <c r="H72" s="217"/>
      <c r="I72" s="217"/>
      <c r="J72" s="217"/>
      <c r="K72" s="217"/>
      <c r="L72" s="217"/>
      <c r="M72" s="218"/>
      <c r="N72" s="76"/>
      <c r="O72" s="77"/>
      <c r="P72" s="81" t="str">
        <f t="shared" si="8"/>
        <v/>
      </c>
      <c r="Q72" s="77"/>
      <c r="R72" s="81" t="str">
        <f t="shared" si="9"/>
        <v/>
      </c>
      <c r="S72" s="84" t="str">
        <f t="shared" si="10"/>
        <v/>
      </c>
      <c r="T72" s="77" t="str">
        <f t="shared" si="11"/>
        <v/>
      </c>
      <c r="U72" s="77"/>
      <c r="V72" s="81" t="str">
        <f t="shared" si="12"/>
        <v/>
      </c>
      <c r="W72" s="77"/>
      <c r="X72" s="87" t="str">
        <f t="shared" si="13"/>
        <v/>
      </c>
      <c r="Y72" s="12"/>
      <c r="AB72" s="25" t="str">
        <f t="shared" si="14"/>
        <v/>
      </c>
      <c r="AC72" s="26" t="s">
        <v>14</v>
      </c>
      <c r="AD72" s="27" t="str">
        <f t="shared" si="15"/>
        <v/>
      </c>
      <c r="AE72" s="28" t="s">
        <v>26</v>
      </c>
      <c r="AI72" s="9">
        <v>12</v>
      </c>
    </row>
    <row r="73" spans="1:35" ht="24" customHeight="1">
      <c r="A73" s="9">
        <v>28</v>
      </c>
      <c r="B73" s="10"/>
      <c r="C73" s="210"/>
      <c r="D73" s="211"/>
      <c r="E73" s="212"/>
      <c r="F73" s="216"/>
      <c r="G73" s="217"/>
      <c r="H73" s="217"/>
      <c r="I73" s="217"/>
      <c r="J73" s="217"/>
      <c r="K73" s="217"/>
      <c r="L73" s="217"/>
      <c r="M73" s="218"/>
      <c r="N73" s="76"/>
      <c r="O73" s="77"/>
      <c r="P73" s="81" t="str">
        <f t="shared" si="8"/>
        <v/>
      </c>
      <c r="Q73" s="77"/>
      <c r="R73" s="81" t="str">
        <f t="shared" si="9"/>
        <v/>
      </c>
      <c r="S73" s="84" t="str">
        <f t="shared" si="10"/>
        <v/>
      </c>
      <c r="T73" s="77" t="str">
        <f t="shared" si="11"/>
        <v/>
      </c>
      <c r="U73" s="77"/>
      <c r="V73" s="81" t="str">
        <f t="shared" si="12"/>
        <v/>
      </c>
      <c r="W73" s="77"/>
      <c r="X73" s="87" t="str">
        <f t="shared" si="13"/>
        <v/>
      </c>
      <c r="Y73" s="12"/>
      <c r="AB73" s="25" t="str">
        <f t="shared" si="14"/>
        <v/>
      </c>
      <c r="AC73" s="26" t="s">
        <v>14</v>
      </c>
      <c r="AD73" s="27" t="str">
        <f t="shared" si="15"/>
        <v/>
      </c>
      <c r="AE73" s="28" t="s">
        <v>26</v>
      </c>
    </row>
    <row r="74" spans="1:35" ht="24" customHeight="1">
      <c r="A74" s="9">
        <v>29</v>
      </c>
      <c r="B74" s="10"/>
      <c r="C74" s="210"/>
      <c r="D74" s="211"/>
      <c r="E74" s="212"/>
      <c r="F74" s="216"/>
      <c r="G74" s="217"/>
      <c r="H74" s="217"/>
      <c r="I74" s="217"/>
      <c r="J74" s="217"/>
      <c r="K74" s="217"/>
      <c r="L74" s="217"/>
      <c r="M74" s="218"/>
      <c r="N74" s="76"/>
      <c r="O74" s="77"/>
      <c r="P74" s="81" t="str">
        <f t="shared" si="8"/>
        <v/>
      </c>
      <c r="Q74" s="77"/>
      <c r="R74" s="81" t="str">
        <f t="shared" si="9"/>
        <v/>
      </c>
      <c r="S74" s="84" t="str">
        <f t="shared" si="10"/>
        <v/>
      </c>
      <c r="T74" s="77" t="str">
        <f t="shared" si="11"/>
        <v/>
      </c>
      <c r="U74" s="77"/>
      <c r="V74" s="81" t="str">
        <f t="shared" si="12"/>
        <v/>
      </c>
      <c r="W74" s="77"/>
      <c r="X74" s="87" t="str">
        <f t="shared" si="13"/>
        <v/>
      </c>
      <c r="Y74" s="12"/>
      <c r="AB74" s="25" t="str">
        <f t="shared" si="14"/>
        <v/>
      </c>
      <c r="AC74" s="26" t="s">
        <v>14</v>
      </c>
      <c r="AD74" s="27" t="str">
        <f t="shared" si="15"/>
        <v/>
      </c>
      <c r="AE74" s="28" t="s">
        <v>26</v>
      </c>
    </row>
    <row r="75" spans="1:35" ht="24" customHeight="1">
      <c r="A75" s="9">
        <v>30</v>
      </c>
      <c r="B75" s="10"/>
      <c r="C75" s="210"/>
      <c r="D75" s="211"/>
      <c r="E75" s="212"/>
      <c r="F75" s="216"/>
      <c r="G75" s="217"/>
      <c r="H75" s="217"/>
      <c r="I75" s="217"/>
      <c r="J75" s="217"/>
      <c r="K75" s="217"/>
      <c r="L75" s="217"/>
      <c r="M75" s="218"/>
      <c r="N75" s="76"/>
      <c r="O75" s="77"/>
      <c r="P75" s="81" t="str">
        <f t="shared" si="8"/>
        <v/>
      </c>
      <c r="Q75" s="77"/>
      <c r="R75" s="81" t="str">
        <f t="shared" si="9"/>
        <v/>
      </c>
      <c r="S75" s="84" t="str">
        <f t="shared" si="10"/>
        <v/>
      </c>
      <c r="T75" s="77" t="str">
        <f t="shared" si="11"/>
        <v/>
      </c>
      <c r="U75" s="77"/>
      <c r="V75" s="81" t="str">
        <f t="shared" si="12"/>
        <v/>
      </c>
      <c r="W75" s="77"/>
      <c r="X75" s="87" t="str">
        <f t="shared" si="13"/>
        <v/>
      </c>
      <c r="Y75" s="12"/>
      <c r="AB75" s="25" t="str">
        <f t="shared" si="14"/>
        <v/>
      </c>
      <c r="AC75" s="26" t="s">
        <v>14</v>
      </c>
      <c r="AD75" s="27" t="str">
        <f t="shared" si="15"/>
        <v/>
      </c>
      <c r="AE75" s="28" t="s">
        <v>26</v>
      </c>
    </row>
    <row r="76" spans="1:35" ht="14.25" customHeight="1">
      <c r="B76" s="32"/>
      <c r="C76" s="33"/>
      <c r="D76" s="33"/>
      <c r="E76" s="33"/>
      <c r="F76" s="34"/>
      <c r="G76" s="34"/>
      <c r="H76" s="34"/>
      <c r="I76" s="34"/>
      <c r="J76" s="34"/>
      <c r="K76" s="34"/>
      <c r="L76" s="34"/>
      <c r="M76" s="34"/>
      <c r="N76" s="35"/>
      <c r="O76" s="36"/>
      <c r="P76" s="35"/>
      <c r="Q76" s="36"/>
      <c r="R76" s="35"/>
      <c r="S76" s="37"/>
      <c r="T76" s="36"/>
      <c r="U76" s="36"/>
      <c r="V76" s="35"/>
      <c r="W76" s="36"/>
      <c r="X76" s="35"/>
      <c r="Y76" s="38"/>
      <c r="AB76" s="21"/>
      <c r="AC76" s="21"/>
      <c r="AD76" s="11"/>
      <c r="AE76" s="11"/>
    </row>
    <row r="77" spans="1:35" ht="14.25" customHeight="1">
      <c r="B77" s="39"/>
      <c r="C77" s="40"/>
      <c r="D77" s="40"/>
      <c r="E77" s="40"/>
      <c r="F77" s="41"/>
      <c r="G77" s="41"/>
      <c r="H77" s="41"/>
      <c r="I77" s="41"/>
      <c r="J77" s="41"/>
      <c r="K77" s="41"/>
      <c r="L77" s="41"/>
      <c r="M77" s="41"/>
      <c r="N77" s="29"/>
      <c r="O77" s="30"/>
      <c r="P77" s="29"/>
      <c r="Q77" s="30"/>
      <c r="R77" s="29"/>
      <c r="S77" s="31"/>
      <c r="T77" s="30"/>
      <c r="U77" s="30"/>
      <c r="V77" s="29"/>
      <c r="W77" s="30"/>
      <c r="X77" s="29"/>
      <c r="Y77" s="39"/>
      <c r="AB77" s="21"/>
      <c r="AC77" s="21"/>
      <c r="AD77" s="11"/>
      <c r="AE77" s="11"/>
    </row>
    <row r="78" spans="1:35" ht="14.25" customHeight="1">
      <c r="B78" s="89"/>
      <c r="C78" s="33"/>
      <c r="D78" s="33"/>
      <c r="E78" s="33"/>
      <c r="F78" s="34"/>
      <c r="G78" s="34"/>
      <c r="H78" s="34"/>
      <c r="I78" s="34"/>
      <c r="J78" s="34"/>
      <c r="K78" s="34"/>
      <c r="L78" s="34"/>
      <c r="M78" s="34"/>
      <c r="N78" s="90"/>
      <c r="O78" s="91"/>
      <c r="P78" s="90"/>
      <c r="Q78" s="91"/>
      <c r="R78" s="90"/>
      <c r="S78" s="92"/>
      <c r="T78" s="91"/>
      <c r="U78" s="91"/>
      <c r="V78" s="90"/>
      <c r="W78" s="91"/>
      <c r="X78" s="90"/>
      <c r="Y78" s="89"/>
      <c r="AB78" s="21"/>
      <c r="AC78" s="21"/>
      <c r="AD78" s="11"/>
      <c r="AE78" s="11"/>
    </row>
    <row r="79" spans="1:35" ht="12.75" customHeight="1">
      <c r="B79" s="6"/>
      <c r="C79" s="19"/>
      <c r="D79" s="19"/>
      <c r="E79" s="19"/>
      <c r="F79" s="19"/>
      <c r="G79" s="19"/>
      <c r="H79" s="19"/>
      <c r="I79" s="19"/>
      <c r="J79" s="19"/>
      <c r="K79" s="19"/>
      <c r="L79" s="19"/>
      <c r="M79" s="19"/>
      <c r="N79" s="19"/>
      <c r="O79" s="19"/>
      <c r="P79" s="19"/>
      <c r="Q79" s="19"/>
      <c r="R79" s="19"/>
      <c r="S79" s="19"/>
      <c r="T79" s="19"/>
      <c r="U79" s="19"/>
      <c r="V79" s="19" t="s">
        <v>61</v>
      </c>
      <c r="W79" s="19"/>
      <c r="X79" s="19"/>
      <c r="Y79" s="20"/>
    </row>
    <row r="80" spans="1:35" ht="24" customHeight="1">
      <c r="B80" s="10"/>
      <c r="C80" s="11"/>
      <c r="D80" s="11"/>
      <c r="E80" s="59" t="s">
        <v>27</v>
      </c>
      <c r="F80" s="11"/>
      <c r="G80" s="11"/>
      <c r="H80" s="11"/>
      <c r="I80" s="11"/>
      <c r="J80" s="11"/>
      <c r="K80" s="11"/>
      <c r="L80" s="11"/>
      <c r="M80" s="11"/>
      <c r="N80" s="11"/>
      <c r="O80" s="11"/>
      <c r="P80" s="11"/>
      <c r="Q80" s="11"/>
      <c r="R80" s="11"/>
      <c r="S80" s="11"/>
      <c r="T80" s="11"/>
      <c r="U80" s="11"/>
      <c r="V80" s="11"/>
      <c r="W80" s="11"/>
      <c r="X80" s="11"/>
      <c r="Y80" s="12"/>
      <c r="AB80" s="14"/>
      <c r="AC80" s="14"/>
      <c r="AD80" s="14"/>
      <c r="AE80" s="14"/>
    </row>
    <row r="81" spans="1:35" ht="12" customHeight="1">
      <c r="B81" s="10"/>
      <c r="C81" s="11"/>
      <c r="D81" s="11"/>
      <c r="E81" s="11"/>
      <c r="F81" s="11"/>
      <c r="G81" s="11"/>
      <c r="H81" s="11"/>
      <c r="I81" s="11"/>
      <c r="J81" s="11"/>
      <c r="K81" s="11"/>
      <c r="L81" s="11"/>
      <c r="M81" s="11"/>
      <c r="N81" s="11"/>
      <c r="O81" s="11"/>
      <c r="P81" s="11"/>
      <c r="Q81" s="11"/>
      <c r="R81" s="11"/>
      <c r="S81" s="11"/>
      <c r="T81" s="11"/>
      <c r="U81" s="11"/>
      <c r="V81" s="11"/>
      <c r="W81" s="11"/>
      <c r="X81" s="11"/>
      <c r="Y81" s="12"/>
      <c r="AB81" s="54"/>
      <c r="AC81" s="54"/>
      <c r="AD81" s="54"/>
      <c r="AE81" s="17"/>
    </row>
    <row r="82" spans="1:35" ht="24" customHeight="1" thickBot="1">
      <c r="B82" s="10"/>
      <c r="C82" s="213" t="s">
        <v>7</v>
      </c>
      <c r="D82" s="214"/>
      <c r="E82" s="215"/>
      <c r="F82" s="179" t="s">
        <v>8</v>
      </c>
      <c r="G82" s="180"/>
      <c r="H82" s="180"/>
      <c r="I82" s="180"/>
      <c r="J82" s="180"/>
      <c r="K82" s="180"/>
      <c r="L82" s="180"/>
      <c r="M82" s="181"/>
      <c r="N82" s="179" t="s">
        <v>9</v>
      </c>
      <c r="O82" s="180"/>
      <c r="P82" s="180"/>
      <c r="Q82" s="180"/>
      <c r="R82" s="180"/>
      <c r="S82" s="180"/>
      <c r="T82" s="180"/>
      <c r="U82" s="180"/>
      <c r="V82" s="180"/>
      <c r="W82" s="180"/>
      <c r="X82" s="181"/>
      <c r="Y82" s="12"/>
      <c r="AB82" s="22" t="s">
        <v>28</v>
      </c>
      <c r="AC82" s="23"/>
      <c r="AD82" s="23"/>
      <c r="AE82" s="24"/>
      <c r="AH82" s="15"/>
      <c r="AI82" s="9">
        <v>1</v>
      </c>
    </row>
    <row r="83" spans="1:35" ht="24" customHeight="1" thickTop="1">
      <c r="A83" s="9">
        <v>31</v>
      </c>
      <c r="B83" s="10"/>
      <c r="C83" s="210"/>
      <c r="D83" s="211"/>
      <c r="E83" s="212"/>
      <c r="F83" s="216"/>
      <c r="G83" s="217"/>
      <c r="H83" s="217"/>
      <c r="I83" s="217"/>
      <c r="J83" s="217"/>
      <c r="K83" s="217"/>
      <c r="L83" s="217"/>
      <c r="M83" s="218"/>
      <c r="N83" s="76"/>
      <c r="O83" s="77"/>
      <c r="P83" s="81" t="str">
        <f t="shared" ref="P83:P112" si="16">IF(N83="","","年")</f>
        <v/>
      </c>
      <c r="Q83" s="77"/>
      <c r="R83" s="81" t="str">
        <f t="shared" ref="R83:R112" si="17">IF(N83="","","月")</f>
        <v/>
      </c>
      <c r="S83" s="84" t="str">
        <f t="shared" ref="S83:S112" si="18">IF(N83="","","～")</f>
        <v/>
      </c>
      <c r="T83" s="77" t="str">
        <f t="shared" ref="T83:T112" si="19">IF(N83="","",N83)</f>
        <v/>
      </c>
      <c r="U83" s="77"/>
      <c r="V83" s="81" t="str">
        <f t="shared" ref="V83:V112" si="20">IF(N83="","","年")</f>
        <v/>
      </c>
      <c r="W83" s="77"/>
      <c r="X83" s="87" t="str">
        <f t="shared" ref="X83:X112" si="21">IF(N83="","","月")</f>
        <v/>
      </c>
      <c r="Y83" s="12"/>
      <c r="AB83" s="25" t="str">
        <f t="shared" ref="AB83:AB112" si="22">IF(U83="","",IF((W83-Q83)&lt;0,U83-O83-1,U83-O83))</f>
        <v/>
      </c>
      <c r="AC83" s="26" t="s">
        <v>14</v>
      </c>
      <c r="AD83" s="27" t="str">
        <f t="shared" ref="AD83:AD112" si="23">IF(W83="","",IF((W83-Q83)&lt;0,12+(W83-Q83)+1,W83-Q83+1))</f>
        <v/>
      </c>
      <c r="AE83" s="28" t="s">
        <v>26</v>
      </c>
    </row>
    <row r="84" spans="1:35" ht="24" customHeight="1">
      <c r="A84" s="9">
        <v>32</v>
      </c>
      <c r="B84" s="10"/>
      <c r="C84" s="210"/>
      <c r="D84" s="211"/>
      <c r="E84" s="212"/>
      <c r="F84" s="216"/>
      <c r="G84" s="217"/>
      <c r="H84" s="217"/>
      <c r="I84" s="217"/>
      <c r="J84" s="217"/>
      <c r="K84" s="217"/>
      <c r="L84" s="217"/>
      <c r="M84" s="218"/>
      <c r="N84" s="76"/>
      <c r="O84" s="77"/>
      <c r="P84" s="81" t="str">
        <f t="shared" si="16"/>
        <v/>
      </c>
      <c r="Q84" s="77"/>
      <c r="R84" s="81" t="str">
        <f t="shared" si="17"/>
        <v/>
      </c>
      <c r="S84" s="84" t="str">
        <f t="shared" si="18"/>
        <v/>
      </c>
      <c r="T84" s="77" t="str">
        <f t="shared" si="19"/>
        <v/>
      </c>
      <c r="U84" s="77"/>
      <c r="V84" s="81" t="str">
        <f t="shared" si="20"/>
        <v/>
      </c>
      <c r="W84" s="77"/>
      <c r="X84" s="87" t="str">
        <f t="shared" si="21"/>
        <v/>
      </c>
      <c r="Y84" s="12"/>
      <c r="AB84" s="25" t="str">
        <f t="shared" si="22"/>
        <v/>
      </c>
      <c r="AC84" s="26" t="s">
        <v>14</v>
      </c>
      <c r="AD84" s="27" t="str">
        <f t="shared" si="23"/>
        <v/>
      </c>
      <c r="AE84" s="28" t="s">
        <v>26</v>
      </c>
    </row>
    <row r="85" spans="1:35" ht="24" customHeight="1">
      <c r="A85" s="9">
        <v>33</v>
      </c>
      <c r="B85" s="10"/>
      <c r="C85" s="210"/>
      <c r="D85" s="211"/>
      <c r="E85" s="212"/>
      <c r="F85" s="216"/>
      <c r="G85" s="217"/>
      <c r="H85" s="217"/>
      <c r="I85" s="217"/>
      <c r="J85" s="217"/>
      <c r="K85" s="217"/>
      <c r="L85" s="217"/>
      <c r="M85" s="218"/>
      <c r="N85" s="76"/>
      <c r="O85" s="77"/>
      <c r="P85" s="81" t="str">
        <f t="shared" si="16"/>
        <v/>
      </c>
      <c r="Q85" s="77"/>
      <c r="R85" s="81" t="str">
        <f t="shared" si="17"/>
        <v/>
      </c>
      <c r="S85" s="84" t="str">
        <f t="shared" si="18"/>
        <v/>
      </c>
      <c r="T85" s="77" t="str">
        <f t="shared" si="19"/>
        <v/>
      </c>
      <c r="U85" s="77"/>
      <c r="V85" s="81" t="str">
        <f t="shared" si="20"/>
        <v/>
      </c>
      <c r="W85" s="77"/>
      <c r="X85" s="87" t="str">
        <f t="shared" si="21"/>
        <v/>
      </c>
      <c r="Y85" s="12"/>
      <c r="AB85" s="25" t="str">
        <f t="shared" si="22"/>
        <v/>
      </c>
      <c r="AC85" s="26" t="s">
        <v>14</v>
      </c>
      <c r="AD85" s="27" t="str">
        <f t="shared" si="23"/>
        <v/>
      </c>
      <c r="AE85" s="28" t="s">
        <v>26</v>
      </c>
    </row>
    <row r="86" spans="1:35" ht="24" customHeight="1">
      <c r="A86" s="9">
        <v>34</v>
      </c>
      <c r="B86" s="10"/>
      <c r="C86" s="210"/>
      <c r="D86" s="211"/>
      <c r="E86" s="212"/>
      <c r="F86" s="216"/>
      <c r="G86" s="217"/>
      <c r="H86" s="217"/>
      <c r="I86" s="217"/>
      <c r="J86" s="217"/>
      <c r="K86" s="217"/>
      <c r="L86" s="217"/>
      <c r="M86" s="218"/>
      <c r="N86" s="76"/>
      <c r="O86" s="77"/>
      <c r="P86" s="81" t="str">
        <f t="shared" si="16"/>
        <v/>
      </c>
      <c r="Q86" s="77"/>
      <c r="R86" s="81" t="str">
        <f t="shared" si="17"/>
        <v/>
      </c>
      <c r="S86" s="84" t="str">
        <f t="shared" si="18"/>
        <v/>
      </c>
      <c r="T86" s="77" t="str">
        <f t="shared" si="19"/>
        <v/>
      </c>
      <c r="U86" s="77"/>
      <c r="V86" s="81" t="str">
        <f t="shared" si="20"/>
        <v/>
      </c>
      <c r="W86" s="77"/>
      <c r="X86" s="87" t="str">
        <f t="shared" si="21"/>
        <v/>
      </c>
      <c r="Y86" s="12"/>
      <c r="AB86" s="25" t="str">
        <f t="shared" si="22"/>
        <v/>
      </c>
      <c r="AC86" s="26" t="s">
        <v>14</v>
      </c>
      <c r="AD86" s="27" t="str">
        <f t="shared" si="23"/>
        <v/>
      </c>
      <c r="AE86" s="28" t="s">
        <v>26</v>
      </c>
    </row>
    <row r="87" spans="1:35" ht="24" customHeight="1">
      <c r="A87" s="9">
        <v>35</v>
      </c>
      <c r="B87" s="10"/>
      <c r="C87" s="210"/>
      <c r="D87" s="211"/>
      <c r="E87" s="212"/>
      <c r="F87" s="216"/>
      <c r="G87" s="217"/>
      <c r="H87" s="217"/>
      <c r="I87" s="217"/>
      <c r="J87" s="217"/>
      <c r="K87" s="217"/>
      <c r="L87" s="217"/>
      <c r="M87" s="218"/>
      <c r="N87" s="76"/>
      <c r="O87" s="77"/>
      <c r="P87" s="81" t="str">
        <f t="shared" si="16"/>
        <v/>
      </c>
      <c r="Q87" s="77"/>
      <c r="R87" s="81" t="str">
        <f t="shared" si="17"/>
        <v/>
      </c>
      <c r="S87" s="84" t="str">
        <f t="shared" si="18"/>
        <v/>
      </c>
      <c r="T87" s="77" t="str">
        <f t="shared" si="19"/>
        <v/>
      </c>
      <c r="U87" s="77"/>
      <c r="V87" s="81" t="str">
        <f t="shared" si="20"/>
        <v/>
      </c>
      <c r="W87" s="77"/>
      <c r="X87" s="87" t="str">
        <f t="shared" si="21"/>
        <v/>
      </c>
      <c r="Y87" s="12"/>
      <c r="AB87" s="25" t="str">
        <f t="shared" si="22"/>
        <v/>
      </c>
      <c r="AC87" s="26" t="s">
        <v>14</v>
      </c>
      <c r="AD87" s="27" t="str">
        <f t="shared" si="23"/>
        <v/>
      </c>
      <c r="AE87" s="28" t="s">
        <v>26</v>
      </c>
    </row>
    <row r="88" spans="1:35" ht="24" customHeight="1">
      <c r="A88" s="9">
        <v>36</v>
      </c>
      <c r="B88" s="10"/>
      <c r="C88" s="210"/>
      <c r="D88" s="211"/>
      <c r="E88" s="212"/>
      <c r="F88" s="216"/>
      <c r="G88" s="217"/>
      <c r="H88" s="217"/>
      <c r="I88" s="217"/>
      <c r="J88" s="217"/>
      <c r="K88" s="217"/>
      <c r="L88" s="217"/>
      <c r="M88" s="218"/>
      <c r="N88" s="74"/>
      <c r="O88" s="75"/>
      <c r="P88" s="80" t="str">
        <f t="shared" si="16"/>
        <v/>
      </c>
      <c r="Q88" s="75"/>
      <c r="R88" s="80" t="str">
        <f t="shared" si="17"/>
        <v/>
      </c>
      <c r="S88" s="83" t="str">
        <f t="shared" si="18"/>
        <v/>
      </c>
      <c r="T88" s="88" t="str">
        <f t="shared" si="19"/>
        <v/>
      </c>
      <c r="U88" s="75"/>
      <c r="V88" s="80" t="str">
        <f t="shared" si="20"/>
        <v/>
      </c>
      <c r="W88" s="75"/>
      <c r="X88" s="86" t="str">
        <f t="shared" si="21"/>
        <v/>
      </c>
      <c r="Y88" s="12"/>
      <c r="AB88" s="25" t="str">
        <f t="shared" si="22"/>
        <v/>
      </c>
      <c r="AC88" s="26" t="s">
        <v>14</v>
      </c>
      <c r="AD88" s="27" t="str">
        <f t="shared" si="23"/>
        <v/>
      </c>
      <c r="AE88" s="28" t="s">
        <v>26</v>
      </c>
      <c r="AH88" s="15"/>
      <c r="AI88" s="9">
        <v>2</v>
      </c>
    </row>
    <row r="89" spans="1:35" ht="24" customHeight="1">
      <c r="A89" s="9">
        <v>37</v>
      </c>
      <c r="B89" s="10"/>
      <c r="C89" s="210"/>
      <c r="D89" s="211"/>
      <c r="E89" s="212"/>
      <c r="F89" s="219"/>
      <c r="G89" s="220"/>
      <c r="H89" s="220"/>
      <c r="I89" s="220"/>
      <c r="J89" s="220"/>
      <c r="K89" s="220"/>
      <c r="L89" s="220"/>
      <c r="M89" s="221"/>
      <c r="N89" s="74"/>
      <c r="O89" s="75"/>
      <c r="P89" s="80" t="str">
        <f t="shared" si="16"/>
        <v/>
      </c>
      <c r="Q89" s="75"/>
      <c r="R89" s="80" t="str">
        <f t="shared" si="17"/>
        <v/>
      </c>
      <c r="S89" s="83" t="str">
        <f t="shared" si="18"/>
        <v/>
      </c>
      <c r="T89" s="77" t="str">
        <f t="shared" si="19"/>
        <v/>
      </c>
      <c r="U89" s="75"/>
      <c r="V89" s="80" t="str">
        <f t="shared" si="20"/>
        <v/>
      </c>
      <c r="W89" s="75"/>
      <c r="X89" s="86" t="str">
        <f t="shared" si="21"/>
        <v/>
      </c>
      <c r="Y89" s="12"/>
      <c r="AB89" s="25" t="str">
        <f t="shared" si="22"/>
        <v/>
      </c>
      <c r="AC89" s="26" t="s">
        <v>14</v>
      </c>
      <c r="AD89" s="27" t="str">
        <f t="shared" si="23"/>
        <v/>
      </c>
      <c r="AE89" s="28" t="s">
        <v>26</v>
      </c>
      <c r="AH89" s="15"/>
      <c r="AI89" s="9">
        <v>3</v>
      </c>
    </row>
    <row r="90" spans="1:35" ht="24" customHeight="1">
      <c r="A90" s="9">
        <v>38</v>
      </c>
      <c r="B90" s="10"/>
      <c r="C90" s="210"/>
      <c r="D90" s="211"/>
      <c r="E90" s="212"/>
      <c r="F90" s="216"/>
      <c r="G90" s="217"/>
      <c r="H90" s="217"/>
      <c r="I90" s="217"/>
      <c r="J90" s="217"/>
      <c r="K90" s="217"/>
      <c r="L90" s="217"/>
      <c r="M90" s="218"/>
      <c r="N90" s="76"/>
      <c r="O90" s="77"/>
      <c r="P90" s="81" t="str">
        <f t="shared" si="16"/>
        <v/>
      </c>
      <c r="Q90" s="77"/>
      <c r="R90" s="81" t="str">
        <f t="shared" si="17"/>
        <v/>
      </c>
      <c r="S90" s="84" t="str">
        <f t="shared" si="18"/>
        <v/>
      </c>
      <c r="T90" s="77" t="str">
        <f t="shared" si="19"/>
        <v/>
      </c>
      <c r="U90" s="77"/>
      <c r="V90" s="81" t="str">
        <f t="shared" si="20"/>
        <v/>
      </c>
      <c r="W90" s="77"/>
      <c r="X90" s="87" t="str">
        <f t="shared" si="21"/>
        <v/>
      </c>
      <c r="Y90" s="12"/>
      <c r="AB90" s="25" t="str">
        <f t="shared" si="22"/>
        <v/>
      </c>
      <c r="AC90" s="26" t="s">
        <v>14</v>
      </c>
      <c r="AD90" s="27" t="str">
        <f t="shared" si="23"/>
        <v/>
      </c>
      <c r="AE90" s="28" t="s">
        <v>26</v>
      </c>
      <c r="AI90" s="9">
        <v>4</v>
      </c>
    </row>
    <row r="91" spans="1:35" ht="24" customHeight="1">
      <c r="A91" s="9">
        <v>39</v>
      </c>
      <c r="B91" s="10"/>
      <c r="C91" s="210"/>
      <c r="D91" s="211"/>
      <c r="E91" s="212"/>
      <c r="F91" s="216"/>
      <c r="G91" s="217"/>
      <c r="H91" s="217"/>
      <c r="I91" s="217"/>
      <c r="J91" s="217"/>
      <c r="K91" s="217"/>
      <c r="L91" s="217"/>
      <c r="M91" s="218"/>
      <c r="N91" s="76"/>
      <c r="O91" s="77"/>
      <c r="P91" s="81" t="str">
        <f t="shared" si="16"/>
        <v/>
      </c>
      <c r="Q91" s="77"/>
      <c r="R91" s="81" t="str">
        <f t="shared" si="17"/>
        <v/>
      </c>
      <c r="S91" s="84" t="str">
        <f t="shared" si="18"/>
        <v/>
      </c>
      <c r="T91" s="77" t="str">
        <f t="shared" si="19"/>
        <v/>
      </c>
      <c r="U91" s="77"/>
      <c r="V91" s="81" t="str">
        <f t="shared" si="20"/>
        <v/>
      </c>
      <c r="W91" s="77"/>
      <c r="X91" s="87" t="str">
        <f t="shared" si="21"/>
        <v/>
      </c>
      <c r="Y91" s="12"/>
      <c r="AB91" s="25" t="str">
        <f t="shared" si="22"/>
        <v/>
      </c>
      <c r="AC91" s="26" t="s">
        <v>14</v>
      </c>
      <c r="AD91" s="27" t="str">
        <f t="shared" si="23"/>
        <v/>
      </c>
      <c r="AE91" s="28" t="s">
        <v>26</v>
      </c>
      <c r="AI91" s="9">
        <v>5</v>
      </c>
    </row>
    <row r="92" spans="1:35" ht="24" customHeight="1">
      <c r="A92" s="9">
        <v>40</v>
      </c>
      <c r="B92" s="10"/>
      <c r="C92" s="210"/>
      <c r="D92" s="211"/>
      <c r="E92" s="212"/>
      <c r="F92" s="216"/>
      <c r="G92" s="217"/>
      <c r="H92" s="217"/>
      <c r="I92" s="217"/>
      <c r="J92" s="217"/>
      <c r="K92" s="217"/>
      <c r="L92" s="217"/>
      <c r="M92" s="218"/>
      <c r="N92" s="76"/>
      <c r="O92" s="77"/>
      <c r="P92" s="81" t="str">
        <f t="shared" si="16"/>
        <v/>
      </c>
      <c r="Q92" s="77"/>
      <c r="R92" s="81" t="str">
        <f t="shared" si="17"/>
        <v/>
      </c>
      <c r="S92" s="84" t="str">
        <f t="shared" si="18"/>
        <v/>
      </c>
      <c r="T92" s="77" t="str">
        <f t="shared" si="19"/>
        <v/>
      </c>
      <c r="U92" s="77"/>
      <c r="V92" s="81" t="str">
        <f t="shared" si="20"/>
        <v/>
      </c>
      <c r="W92" s="77"/>
      <c r="X92" s="87" t="str">
        <f t="shared" si="21"/>
        <v/>
      </c>
      <c r="Y92" s="12"/>
      <c r="AB92" s="25" t="str">
        <f t="shared" si="22"/>
        <v/>
      </c>
      <c r="AC92" s="26" t="s">
        <v>14</v>
      </c>
      <c r="AD92" s="27" t="str">
        <f t="shared" si="23"/>
        <v/>
      </c>
      <c r="AE92" s="28" t="s">
        <v>26</v>
      </c>
      <c r="AI92" s="9">
        <v>6</v>
      </c>
    </row>
    <row r="93" spans="1:35" ht="24" customHeight="1">
      <c r="A93" s="9">
        <v>41</v>
      </c>
      <c r="B93" s="10"/>
      <c r="C93" s="210"/>
      <c r="D93" s="211"/>
      <c r="E93" s="212"/>
      <c r="F93" s="216"/>
      <c r="G93" s="217"/>
      <c r="H93" s="217"/>
      <c r="I93" s="217"/>
      <c r="J93" s="217"/>
      <c r="K93" s="217"/>
      <c r="L93" s="217"/>
      <c r="M93" s="218"/>
      <c r="N93" s="76"/>
      <c r="O93" s="77"/>
      <c r="P93" s="81" t="str">
        <f t="shared" si="16"/>
        <v/>
      </c>
      <c r="Q93" s="77"/>
      <c r="R93" s="81" t="str">
        <f t="shared" si="17"/>
        <v/>
      </c>
      <c r="S93" s="84" t="str">
        <f t="shared" si="18"/>
        <v/>
      </c>
      <c r="T93" s="77" t="str">
        <f t="shared" si="19"/>
        <v/>
      </c>
      <c r="U93" s="77"/>
      <c r="V93" s="81" t="str">
        <f t="shared" si="20"/>
        <v/>
      </c>
      <c r="W93" s="77"/>
      <c r="X93" s="87" t="str">
        <f t="shared" si="21"/>
        <v/>
      </c>
      <c r="Y93" s="12"/>
      <c r="AB93" s="25" t="str">
        <f t="shared" si="22"/>
        <v/>
      </c>
      <c r="AC93" s="26" t="s">
        <v>14</v>
      </c>
      <c r="AD93" s="27" t="str">
        <f t="shared" si="23"/>
        <v/>
      </c>
      <c r="AE93" s="28" t="s">
        <v>26</v>
      </c>
      <c r="AI93" s="9">
        <v>7</v>
      </c>
    </row>
    <row r="94" spans="1:35" ht="24" customHeight="1">
      <c r="A94" s="9">
        <v>42</v>
      </c>
      <c r="B94" s="10"/>
      <c r="C94" s="210"/>
      <c r="D94" s="211"/>
      <c r="E94" s="212"/>
      <c r="F94" s="216"/>
      <c r="G94" s="217"/>
      <c r="H94" s="217"/>
      <c r="I94" s="217"/>
      <c r="J94" s="217"/>
      <c r="K94" s="217"/>
      <c r="L94" s="217"/>
      <c r="M94" s="218"/>
      <c r="N94" s="76"/>
      <c r="O94" s="77"/>
      <c r="P94" s="81" t="str">
        <f t="shared" si="16"/>
        <v/>
      </c>
      <c r="Q94" s="77"/>
      <c r="R94" s="81" t="str">
        <f t="shared" si="17"/>
        <v/>
      </c>
      <c r="S94" s="84" t="str">
        <f t="shared" si="18"/>
        <v/>
      </c>
      <c r="T94" s="77" t="str">
        <f t="shared" si="19"/>
        <v/>
      </c>
      <c r="U94" s="77"/>
      <c r="V94" s="81" t="str">
        <f t="shared" si="20"/>
        <v/>
      </c>
      <c r="W94" s="77"/>
      <c r="X94" s="87" t="str">
        <f t="shared" si="21"/>
        <v/>
      </c>
      <c r="Y94" s="12"/>
      <c r="AB94" s="25" t="str">
        <f t="shared" si="22"/>
        <v/>
      </c>
      <c r="AC94" s="26" t="s">
        <v>14</v>
      </c>
      <c r="AD94" s="27" t="str">
        <f t="shared" si="23"/>
        <v/>
      </c>
      <c r="AE94" s="28" t="s">
        <v>26</v>
      </c>
      <c r="AI94" s="9">
        <v>9</v>
      </c>
    </row>
    <row r="95" spans="1:35" ht="24" customHeight="1">
      <c r="A95" s="9">
        <v>43</v>
      </c>
      <c r="B95" s="10"/>
      <c r="C95" s="210"/>
      <c r="D95" s="211"/>
      <c r="E95" s="212"/>
      <c r="F95" s="216"/>
      <c r="G95" s="217"/>
      <c r="H95" s="217"/>
      <c r="I95" s="217"/>
      <c r="J95" s="217"/>
      <c r="K95" s="217"/>
      <c r="L95" s="217"/>
      <c r="M95" s="218"/>
      <c r="N95" s="76"/>
      <c r="O95" s="77"/>
      <c r="P95" s="81" t="str">
        <f t="shared" si="16"/>
        <v/>
      </c>
      <c r="Q95" s="77"/>
      <c r="R95" s="81" t="str">
        <f t="shared" si="17"/>
        <v/>
      </c>
      <c r="S95" s="84" t="str">
        <f t="shared" si="18"/>
        <v/>
      </c>
      <c r="T95" s="77" t="str">
        <f t="shared" si="19"/>
        <v/>
      </c>
      <c r="U95" s="77"/>
      <c r="V95" s="81" t="str">
        <f t="shared" si="20"/>
        <v/>
      </c>
      <c r="W95" s="77"/>
      <c r="X95" s="87" t="str">
        <f t="shared" si="21"/>
        <v/>
      </c>
      <c r="Y95" s="12"/>
      <c r="AB95" s="25" t="str">
        <f t="shared" si="22"/>
        <v/>
      </c>
      <c r="AC95" s="26" t="s">
        <v>14</v>
      </c>
      <c r="AD95" s="27" t="str">
        <f t="shared" si="23"/>
        <v/>
      </c>
      <c r="AE95" s="28" t="s">
        <v>26</v>
      </c>
      <c r="AI95" s="9">
        <v>10</v>
      </c>
    </row>
    <row r="96" spans="1:35" ht="24" customHeight="1">
      <c r="A96" s="9">
        <v>44</v>
      </c>
      <c r="B96" s="10"/>
      <c r="C96" s="210"/>
      <c r="D96" s="211"/>
      <c r="E96" s="212"/>
      <c r="F96" s="216"/>
      <c r="G96" s="217"/>
      <c r="H96" s="217"/>
      <c r="I96" s="217"/>
      <c r="J96" s="217"/>
      <c r="K96" s="217"/>
      <c r="L96" s="217"/>
      <c r="M96" s="218"/>
      <c r="N96" s="76"/>
      <c r="O96" s="77"/>
      <c r="P96" s="81" t="str">
        <f t="shared" si="16"/>
        <v/>
      </c>
      <c r="Q96" s="77"/>
      <c r="R96" s="81" t="str">
        <f t="shared" si="17"/>
        <v/>
      </c>
      <c r="S96" s="84" t="str">
        <f t="shared" si="18"/>
        <v/>
      </c>
      <c r="T96" s="77" t="str">
        <f t="shared" si="19"/>
        <v/>
      </c>
      <c r="U96" s="77"/>
      <c r="V96" s="81" t="str">
        <f t="shared" si="20"/>
        <v/>
      </c>
      <c r="W96" s="77"/>
      <c r="X96" s="87" t="str">
        <f t="shared" si="21"/>
        <v/>
      </c>
      <c r="Y96" s="12"/>
      <c r="AB96" s="25" t="str">
        <f t="shared" si="22"/>
        <v/>
      </c>
      <c r="AC96" s="26" t="s">
        <v>14</v>
      </c>
      <c r="AD96" s="27" t="str">
        <f t="shared" si="23"/>
        <v/>
      </c>
      <c r="AE96" s="28" t="s">
        <v>26</v>
      </c>
      <c r="AI96" s="9">
        <v>11</v>
      </c>
    </row>
    <row r="97" spans="1:35" ht="24" customHeight="1">
      <c r="A97" s="9">
        <v>45</v>
      </c>
      <c r="B97" s="10"/>
      <c r="C97" s="210"/>
      <c r="D97" s="211"/>
      <c r="E97" s="212"/>
      <c r="F97" s="216"/>
      <c r="G97" s="217"/>
      <c r="H97" s="217"/>
      <c r="I97" s="217"/>
      <c r="J97" s="217"/>
      <c r="K97" s="217"/>
      <c r="L97" s="217"/>
      <c r="M97" s="218"/>
      <c r="N97" s="76"/>
      <c r="O97" s="77"/>
      <c r="P97" s="81" t="str">
        <f t="shared" si="16"/>
        <v/>
      </c>
      <c r="Q97" s="77"/>
      <c r="R97" s="81" t="str">
        <f t="shared" si="17"/>
        <v/>
      </c>
      <c r="S97" s="84" t="str">
        <f t="shared" si="18"/>
        <v/>
      </c>
      <c r="T97" s="77" t="str">
        <f t="shared" si="19"/>
        <v/>
      </c>
      <c r="U97" s="77"/>
      <c r="V97" s="81" t="str">
        <f t="shared" si="20"/>
        <v/>
      </c>
      <c r="W97" s="77"/>
      <c r="X97" s="87" t="str">
        <f t="shared" si="21"/>
        <v/>
      </c>
      <c r="Y97" s="12"/>
      <c r="AB97" s="25" t="str">
        <f t="shared" si="22"/>
        <v/>
      </c>
      <c r="AC97" s="26" t="s">
        <v>14</v>
      </c>
      <c r="AD97" s="27" t="str">
        <f t="shared" si="23"/>
        <v/>
      </c>
      <c r="AE97" s="28" t="s">
        <v>26</v>
      </c>
      <c r="AI97" s="9">
        <v>12</v>
      </c>
    </row>
    <row r="98" spans="1:35" ht="24" customHeight="1">
      <c r="A98" s="9">
        <v>46</v>
      </c>
      <c r="B98" s="10"/>
      <c r="C98" s="210"/>
      <c r="D98" s="211"/>
      <c r="E98" s="212"/>
      <c r="F98" s="216"/>
      <c r="G98" s="217"/>
      <c r="H98" s="217"/>
      <c r="I98" s="217"/>
      <c r="J98" s="217"/>
      <c r="K98" s="217"/>
      <c r="L98" s="217"/>
      <c r="M98" s="218"/>
      <c r="N98" s="76"/>
      <c r="O98" s="77"/>
      <c r="P98" s="81" t="str">
        <f t="shared" si="16"/>
        <v/>
      </c>
      <c r="Q98" s="77"/>
      <c r="R98" s="81" t="str">
        <f t="shared" si="17"/>
        <v/>
      </c>
      <c r="S98" s="84" t="str">
        <f t="shared" si="18"/>
        <v/>
      </c>
      <c r="T98" s="77" t="str">
        <f t="shared" si="19"/>
        <v/>
      </c>
      <c r="U98" s="77"/>
      <c r="V98" s="81" t="str">
        <f t="shared" si="20"/>
        <v/>
      </c>
      <c r="W98" s="77"/>
      <c r="X98" s="87" t="str">
        <f t="shared" si="21"/>
        <v/>
      </c>
      <c r="Y98" s="12"/>
      <c r="AB98" s="25" t="str">
        <f t="shared" si="22"/>
        <v/>
      </c>
      <c r="AC98" s="26" t="s">
        <v>14</v>
      </c>
      <c r="AD98" s="27" t="str">
        <f t="shared" si="23"/>
        <v/>
      </c>
      <c r="AE98" s="28" t="s">
        <v>26</v>
      </c>
    </row>
    <row r="99" spans="1:35" ht="24" customHeight="1">
      <c r="A99" s="9">
        <v>47</v>
      </c>
      <c r="B99" s="10"/>
      <c r="C99" s="210"/>
      <c r="D99" s="211"/>
      <c r="E99" s="212"/>
      <c r="F99" s="216"/>
      <c r="G99" s="217"/>
      <c r="H99" s="217"/>
      <c r="I99" s="217"/>
      <c r="J99" s="217"/>
      <c r="K99" s="217"/>
      <c r="L99" s="217"/>
      <c r="M99" s="218"/>
      <c r="N99" s="76"/>
      <c r="O99" s="77"/>
      <c r="P99" s="81" t="str">
        <f t="shared" si="16"/>
        <v/>
      </c>
      <c r="Q99" s="77"/>
      <c r="R99" s="81" t="str">
        <f t="shared" si="17"/>
        <v/>
      </c>
      <c r="S99" s="84" t="str">
        <f t="shared" si="18"/>
        <v/>
      </c>
      <c r="T99" s="77" t="str">
        <f t="shared" si="19"/>
        <v/>
      </c>
      <c r="U99" s="77"/>
      <c r="V99" s="81" t="str">
        <f t="shared" si="20"/>
        <v/>
      </c>
      <c r="W99" s="77"/>
      <c r="X99" s="87" t="str">
        <f t="shared" si="21"/>
        <v/>
      </c>
      <c r="Y99" s="12"/>
      <c r="AB99" s="25" t="str">
        <f t="shared" si="22"/>
        <v/>
      </c>
      <c r="AC99" s="26" t="s">
        <v>14</v>
      </c>
      <c r="AD99" s="27" t="str">
        <f t="shared" si="23"/>
        <v/>
      </c>
      <c r="AE99" s="28" t="s">
        <v>26</v>
      </c>
    </row>
    <row r="100" spans="1:35" ht="24" customHeight="1">
      <c r="A100" s="9">
        <v>48</v>
      </c>
      <c r="B100" s="10"/>
      <c r="C100" s="210"/>
      <c r="D100" s="211"/>
      <c r="E100" s="212"/>
      <c r="F100" s="216"/>
      <c r="G100" s="217"/>
      <c r="H100" s="217"/>
      <c r="I100" s="217"/>
      <c r="J100" s="217"/>
      <c r="K100" s="217"/>
      <c r="L100" s="217"/>
      <c r="M100" s="218"/>
      <c r="N100" s="76"/>
      <c r="O100" s="77"/>
      <c r="P100" s="81" t="str">
        <f t="shared" si="16"/>
        <v/>
      </c>
      <c r="Q100" s="77"/>
      <c r="R100" s="81" t="str">
        <f t="shared" si="17"/>
        <v/>
      </c>
      <c r="S100" s="84" t="str">
        <f t="shared" si="18"/>
        <v/>
      </c>
      <c r="T100" s="77" t="str">
        <f t="shared" si="19"/>
        <v/>
      </c>
      <c r="U100" s="77"/>
      <c r="V100" s="81" t="str">
        <f t="shared" si="20"/>
        <v/>
      </c>
      <c r="W100" s="77"/>
      <c r="X100" s="87" t="str">
        <f t="shared" si="21"/>
        <v/>
      </c>
      <c r="Y100" s="12"/>
      <c r="AB100" s="25" t="str">
        <f t="shared" si="22"/>
        <v/>
      </c>
      <c r="AC100" s="26" t="s">
        <v>14</v>
      </c>
      <c r="AD100" s="27" t="str">
        <f t="shared" si="23"/>
        <v/>
      </c>
      <c r="AE100" s="28" t="s">
        <v>26</v>
      </c>
    </row>
    <row r="101" spans="1:35" ht="24" customHeight="1">
      <c r="A101" s="9">
        <v>49</v>
      </c>
      <c r="B101" s="10"/>
      <c r="C101" s="210"/>
      <c r="D101" s="211"/>
      <c r="E101" s="212"/>
      <c r="F101" s="216"/>
      <c r="G101" s="217"/>
      <c r="H101" s="217"/>
      <c r="I101" s="217"/>
      <c r="J101" s="217"/>
      <c r="K101" s="217"/>
      <c r="L101" s="217"/>
      <c r="M101" s="218"/>
      <c r="N101" s="76"/>
      <c r="O101" s="77"/>
      <c r="P101" s="81" t="str">
        <f t="shared" si="16"/>
        <v/>
      </c>
      <c r="Q101" s="77"/>
      <c r="R101" s="81" t="str">
        <f t="shared" si="17"/>
        <v/>
      </c>
      <c r="S101" s="84" t="str">
        <f t="shared" si="18"/>
        <v/>
      </c>
      <c r="T101" s="77" t="str">
        <f t="shared" si="19"/>
        <v/>
      </c>
      <c r="U101" s="77"/>
      <c r="V101" s="81" t="str">
        <f t="shared" si="20"/>
        <v/>
      </c>
      <c r="W101" s="77"/>
      <c r="X101" s="87" t="str">
        <f t="shared" si="21"/>
        <v/>
      </c>
      <c r="Y101" s="12"/>
      <c r="AB101" s="25" t="str">
        <f t="shared" si="22"/>
        <v/>
      </c>
      <c r="AC101" s="26" t="s">
        <v>14</v>
      </c>
      <c r="AD101" s="27" t="str">
        <f t="shared" si="23"/>
        <v/>
      </c>
      <c r="AE101" s="28" t="s">
        <v>26</v>
      </c>
    </row>
    <row r="102" spans="1:35" ht="24" customHeight="1">
      <c r="A102" s="9">
        <v>50</v>
      </c>
      <c r="B102" s="10"/>
      <c r="C102" s="210"/>
      <c r="D102" s="211"/>
      <c r="E102" s="212"/>
      <c r="F102" s="216"/>
      <c r="G102" s="217"/>
      <c r="H102" s="217"/>
      <c r="I102" s="217"/>
      <c r="J102" s="217"/>
      <c r="K102" s="217"/>
      <c r="L102" s="217"/>
      <c r="M102" s="218"/>
      <c r="N102" s="76"/>
      <c r="O102" s="77"/>
      <c r="P102" s="81" t="str">
        <f t="shared" si="16"/>
        <v/>
      </c>
      <c r="Q102" s="77"/>
      <c r="R102" s="81" t="str">
        <f t="shared" si="17"/>
        <v/>
      </c>
      <c r="S102" s="84" t="str">
        <f t="shared" si="18"/>
        <v/>
      </c>
      <c r="T102" s="77" t="str">
        <f t="shared" si="19"/>
        <v/>
      </c>
      <c r="U102" s="77"/>
      <c r="V102" s="81" t="str">
        <f t="shared" si="20"/>
        <v/>
      </c>
      <c r="W102" s="77"/>
      <c r="X102" s="87" t="str">
        <f t="shared" si="21"/>
        <v/>
      </c>
      <c r="Y102" s="12"/>
      <c r="AB102" s="25" t="str">
        <f t="shared" si="22"/>
        <v/>
      </c>
      <c r="AC102" s="26" t="s">
        <v>14</v>
      </c>
      <c r="AD102" s="27" t="str">
        <f t="shared" si="23"/>
        <v/>
      </c>
      <c r="AE102" s="28" t="s">
        <v>26</v>
      </c>
    </row>
    <row r="103" spans="1:35" ht="24" customHeight="1">
      <c r="A103" s="9">
        <v>51</v>
      </c>
      <c r="B103" s="10"/>
      <c r="C103" s="210"/>
      <c r="D103" s="211"/>
      <c r="E103" s="212"/>
      <c r="F103" s="216"/>
      <c r="G103" s="217"/>
      <c r="H103" s="217"/>
      <c r="I103" s="217"/>
      <c r="J103" s="217"/>
      <c r="K103" s="217"/>
      <c r="L103" s="217"/>
      <c r="M103" s="218"/>
      <c r="N103" s="76"/>
      <c r="O103" s="77"/>
      <c r="P103" s="81" t="str">
        <f t="shared" si="16"/>
        <v/>
      </c>
      <c r="Q103" s="77"/>
      <c r="R103" s="81" t="str">
        <f t="shared" si="17"/>
        <v/>
      </c>
      <c r="S103" s="84" t="str">
        <f t="shared" si="18"/>
        <v/>
      </c>
      <c r="T103" s="77" t="str">
        <f t="shared" si="19"/>
        <v/>
      </c>
      <c r="U103" s="77"/>
      <c r="V103" s="81" t="str">
        <f t="shared" si="20"/>
        <v/>
      </c>
      <c r="W103" s="77"/>
      <c r="X103" s="87" t="str">
        <f t="shared" si="21"/>
        <v/>
      </c>
      <c r="Y103" s="12"/>
      <c r="AB103" s="25" t="str">
        <f t="shared" si="22"/>
        <v/>
      </c>
      <c r="AC103" s="26" t="s">
        <v>14</v>
      </c>
      <c r="AD103" s="27" t="str">
        <f t="shared" si="23"/>
        <v/>
      </c>
      <c r="AE103" s="28" t="s">
        <v>26</v>
      </c>
    </row>
    <row r="104" spans="1:35" ht="24" customHeight="1">
      <c r="A104" s="9">
        <v>52</v>
      </c>
      <c r="B104" s="10"/>
      <c r="C104" s="210"/>
      <c r="D104" s="211"/>
      <c r="E104" s="212"/>
      <c r="F104" s="216"/>
      <c r="G104" s="217"/>
      <c r="H104" s="217"/>
      <c r="I104" s="217"/>
      <c r="J104" s="217"/>
      <c r="K104" s="217"/>
      <c r="L104" s="217"/>
      <c r="M104" s="218"/>
      <c r="N104" s="76"/>
      <c r="O104" s="77"/>
      <c r="P104" s="81" t="str">
        <f t="shared" si="16"/>
        <v/>
      </c>
      <c r="Q104" s="77"/>
      <c r="R104" s="81" t="str">
        <f t="shared" si="17"/>
        <v/>
      </c>
      <c r="S104" s="84" t="str">
        <f t="shared" si="18"/>
        <v/>
      </c>
      <c r="T104" s="77" t="str">
        <f t="shared" si="19"/>
        <v/>
      </c>
      <c r="U104" s="77"/>
      <c r="V104" s="81" t="str">
        <f t="shared" si="20"/>
        <v/>
      </c>
      <c r="W104" s="77"/>
      <c r="X104" s="87" t="str">
        <f t="shared" si="21"/>
        <v/>
      </c>
      <c r="Y104" s="12"/>
      <c r="AB104" s="25" t="str">
        <f t="shared" si="22"/>
        <v/>
      </c>
      <c r="AC104" s="26" t="s">
        <v>14</v>
      </c>
      <c r="AD104" s="27" t="str">
        <f t="shared" si="23"/>
        <v/>
      </c>
      <c r="AE104" s="28" t="s">
        <v>26</v>
      </c>
    </row>
    <row r="105" spans="1:35" ht="24" customHeight="1">
      <c r="A105" s="9">
        <v>53</v>
      </c>
      <c r="B105" s="10"/>
      <c r="C105" s="210"/>
      <c r="D105" s="211"/>
      <c r="E105" s="212"/>
      <c r="F105" s="216"/>
      <c r="G105" s="217"/>
      <c r="H105" s="217"/>
      <c r="I105" s="217"/>
      <c r="J105" s="217"/>
      <c r="K105" s="217"/>
      <c r="L105" s="217"/>
      <c r="M105" s="218"/>
      <c r="N105" s="76"/>
      <c r="O105" s="77"/>
      <c r="P105" s="81" t="str">
        <f t="shared" si="16"/>
        <v/>
      </c>
      <c r="Q105" s="77"/>
      <c r="R105" s="81" t="str">
        <f t="shared" si="17"/>
        <v/>
      </c>
      <c r="S105" s="84" t="str">
        <f t="shared" si="18"/>
        <v/>
      </c>
      <c r="T105" s="77" t="str">
        <f t="shared" si="19"/>
        <v/>
      </c>
      <c r="U105" s="77"/>
      <c r="V105" s="81" t="str">
        <f t="shared" si="20"/>
        <v/>
      </c>
      <c r="W105" s="77"/>
      <c r="X105" s="87" t="str">
        <f t="shared" si="21"/>
        <v/>
      </c>
      <c r="Y105" s="12"/>
      <c r="AB105" s="25" t="str">
        <f t="shared" si="22"/>
        <v/>
      </c>
      <c r="AC105" s="26" t="s">
        <v>14</v>
      </c>
      <c r="AD105" s="27" t="str">
        <f t="shared" si="23"/>
        <v/>
      </c>
      <c r="AE105" s="28" t="s">
        <v>26</v>
      </c>
    </row>
    <row r="106" spans="1:35" ht="24" customHeight="1">
      <c r="A106" s="9">
        <v>54</v>
      </c>
      <c r="B106" s="10"/>
      <c r="C106" s="210"/>
      <c r="D106" s="211"/>
      <c r="E106" s="212"/>
      <c r="F106" s="219"/>
      <c r="G106" s="220"/>
      <c r="H106" s="220"/>
      <c r="I106" s="220"/>
      <c r="J106" s="220"/>
      <c r="K106" s="220"/>
      <c r="L106" s="220"/>
      <c r="M106" s="221"/>
      <c r="N106" s="74"/>
      <c r="O106" s="75"/>
      <c r="P106" s="80" t="str">
        <f t="shared" si="16"/>
        <v/>
      </c>
      <c r="Q106" s="75"/>
      <c r="R106" s="80" t="str">
        <f t="shared" si="17"/>
        <v/>
      </c>
      <c r="S106" s="83" t="str">
        <f t="shared" si="18"/>
        <v/>
      </c>
      <c r="T106" s="77" t="str">
        <f t="shared" si="19"/>
        <v/>
      </c>
      <c r="U106" s="75"/>
      <c r="V106" s="80" t="str">
        <f t="shared" si="20"/>
        <v/>
      </c>
      <c r="W106" s="75"/>
      <c r="X106" s="86" t="str">
        <f t="shared" si="21"/>
        <v/>
      </c>
      <c r="Y106" s="12"/>
      <c r="AB106" s="25" t="str">
        <f t="shared" si="22"/>
        <v/>
      </c>
      <c r="AC106" s="26" t="s">
        <v>14</v>
      </c>
      <c r="AD106" s="27" t="str">
        <f t="shared" si="23"/>
        <v/>
      </c>
      <c r="AE106" s="28" t="s">
        <v>26</v>
      </c>
      <c r="AH106" s="15"/>
      <c r="AI106" s="9">
        <v>3</v>
      </c>
    </row>
    <row r="107" spans="1:35" ht="24" customHeight="1">
      <c r="A107" s="9">
        <v>55</v>
      </c>
      <c r="B107" s="10"/>
      <c r="C107" s="210"/>
      <c r="D107" s="211"/>
      <c r="E107" s="212"/>
      <c r="F107" s="216"/>
      <c r="G107" s="217"/>
      <c r="H107" s="217"/>
      <c r="I107" s="217"/>
      <c r="J107" s="217"/>
      <c r="K107" s="217"/>
      <c r="L107" s="217"/>
      <c r="M107" s="218"/>
      <c r="N107" s="76"/>
      <c r="O107" s="77"/>
      <c r="P107" s="81" t="str">
        <f t="shared" si="16"/>
        <v/>
      </c>
      <c r="Q107" s="77"/>
      <c r="R107" s="81" t="str">
        <f t="shared" si="17"/>
        <v/>
      </c>
      <c r="S107" s="84" t="str">
        <f t="shared" si="18"/>
        <v/>
      </c>
      <c r="T107" s="77" t="str">
        <f t="shared" si="19"/>
        <v/>
      </c>
      <c r="U107" s="77"/>
      <c r="V107" s="81" t="str">
        <f t="shared" si="20"/>
        <v/>
      </c>
      <c r="W107" s="77"/>
      <c r="X107" s="87" t="str">
        <f t="shared" si="21"/>
        <v/>
      </c>
      <c r="Y107" s="12"/>
      <c r="AB107" s="25" t="str">
        <f t="shared" si="22"/>
        <v/>
      </c>
      <c r="AC107" s="26" t="s">
        <v>14</v>
      </c>
      <c r="AD107" s="27" t="str">
        <f t="shared" si="23"/>
        <v/>
      </c>
      <c r="AE107" s="28" t="s">
        <v>26</v>
      </c>
      <c r="AI107" s="9">
        <v>4</v>
      </c>
    </row>
    <row r="108" spans="1:35" ht="24" customHeight="1">
      <c r="A108" s="9">
        <v>56</v>
      </c>
      <c r="B108" s="10"/>
      <c r="C108" s="210"/>
      <c r="D108" s="211"/>
      <c r="E108" s="212"/>
      <c r="F108" s="216"/>
      <c r="G108" s="217"/>
      <c r="H108" s="217"/>
      <c r="I108" s="217"/>
      <c r="J108" s="217"/>
      <c r="K108" s="217"/>
      <c r="L108" s="217"/>
      <c r="M108" s="218"/>
      <c r="N108" s="76"/>
      <c r="O108" s="77"/>
      <c r="P108" s="81" t="str">
        <f t="shared" si="16"/>
        <v/>
      </c>
      <c r="Q108" s="77"/>
      <c r="R108" s="81" t="str">
        <f t="shared" si="17"/>
        <v/>
      </c>
      <c r="S108" s="84" t="str">
        <f t="shared" si="18"/>
        <v/>
      </c>
      <c r="T108" s="77" t="str">
        <f t="shared" si="19"/>
        <v/>
      </c>
      <c r="U108" s="77"/>
      <c r="V108" s="81" t="str">
        <f t="shared" si="20"/>
        <v/>
      </c>
      <c r="W108" s="77"/>
      <c r="X108" s="87" t="str">
        <f t="shared" si="21"/>
        <v/>
      </c>
      <c r="Y108" s="12"/>
      <c r="AB108" s="25" t="str">
        <f t="shared" si="22"/>
        <v/>
      </c>
      <c r="AC108" s="26" t="s">
        <v>14</v>
      </c>
      <c r="AD108" s="27" t="str">
        <f t="shared" si="23"/>
        <v/>
      </c>
      <c r="AE108" s="28" t="s">
        <v>26</v>
      </c>
      <c r="AI108" s="9">
        <v>5</v>
      </c>
    </row>
    <row r="109" spans="1:35" ht="24" customHeight="1">
      <c r="A109" s="9">
        <v>57</v>
      </c>
      <c r="B109" s="10"/>
      <c r="C109" s="210"/>
      <c r="D109" s="211"/>
      <c r="E109" s="212"/>
      <c r="F109" s="216"/>
      <c r="G109" s="217"/>
      <c r="H109" s="217"/>
      <c r="I109" s="217"/>
      <c r="J109" s="217"/>
      <c r="K109" s="217"/>
      <c r="L109" s="217"/>
      <c r="M109" s="218"/>
      <c r="N109" s="76"/>
      <c r="O109" s="77"/>
      <c r="P109" s="81" t="str">
        <f t="shared" si="16"/>
        <v/>
      </c>
      <c r="Q109" s="77"/>
      <c r="R109" s="81" t="str">
        <f t="shared" si="17"/>
        <v/>
      </c>
      <c r="S109" s="84" t="str">
        <f t="shared" si="18"/>
        <v/>
      </c>
      <c r="T109" s="77" t="str">
        <f t="shared" si="19"/>
        <v/>
      </c>
      <c r="U109" s="77"/>
      <c r="V109" s="81" t="str">
        <f t="shared" si="20"/>
        <v/>
      </c>
      <c r="W109" s="77"/>
      <c r="X109" s="87" t="str">
        <f t="shared" si="21"/>
        <v/>
      </c>
      <c r="Y109" s="12"/>
      <c r="AB109" s="25" t="str">
        <f t="shared" si="22"/>
        <v/>
      </c>
      <c r="AC109" s="26" t="s">
        <v>14</v>
      </c>
      <c r="AD109" s="27" t="str">
        <f t="shared" si="23"/>
        <v/>
      </c>
      <c r="AE109" s="28" t="s">
        <v>26</v>
      </c>
      <c r="AI109" s="9">
        <v>6</v>
      </c>
    </row>
    <row r="110" spans="1:35" ht="24" customHeight="1">
      <c r="A110" s="9">
        <v>58</v>
      </c>
      <c r="B110" s="10"/>
      <c r="C110" s="210"/>
      <c r="D110" s="211"/>
      <c r="E110" s="212"/>
      <c r="F110" s="216"/>
      <c r="G110" s="217"/>
      <c r="H110" s="217"/>
      <c r="I110" s="217"/>
      <c r="J110" s="217"/>
      <c r="K110" s="217"/>
      <c r="L110" s="217"/>
      <c r="M110" s="218"/>
      <c r="N110" s="76"/>
      <c r="O110" s="77"/>
      <c r="P110" s="81" t="str">
        <f t="shared" si="16"/>
        <v/>
      </c>
      <c r="Q110" s="77"/>
      <c r="R110" s="81" t="str">
        <f t="shared" si="17"/>
        <v/>
      </c>
      <c r="S110" s="84" t="str">
        <f t="shared" si="18"/>
        <v/>
      </c>
      <c r="T110" s="77" t="str">
        <f t="shared" si="19"/>
        <v/>
      </c>
      <c r="U110" s="77"/>
      <c r="V110" s="81" t="str">
        <f t="shared" si="20"/>
        <v/>
      </c>
      <c r="W110" s="77"/>
      <c r="X110" s="87" t="str">
        <f t="shared" si="21"/>
        <v/>
      </c>
      <c r="Y110" s="12"/>
      <c r="AB110" s="25" t="str">
        <f t="shared" si="22"/>
        <v/>
      </c>
      <c r="AC110" s="26" t="s">
        <v>14</v>
      </c>
      <c r="AD110" s="27" t="str">
        <f t="shared" si="23"/>
        <v/>
      </c>
      <c r="AE110" s="28" t="s">
        <v>26</v>
      </c>
      <c r="AI110" s="9">
        <v>7</v>
      </c>
    </row>
    <row r="111" spans="1:35" ht="24" customHeight="1">
      <c r="A111" s="9">
        <v>59</v>
      </c>
      <c r="B111" s="10"/>
      <c r="C111" s="210"/>
      <c r="D111" s="211"/>
      <c r="E111" s="212"/>
      <c r="F111" s="216"/>
      <c r="G111" s="217"/>
      <c r="H111" s="217"/>
      <c r="I111" s="217"/>
      <c r="J111" s="217"/>
      <c r="K111" s="217"/>
      <c r="L111" s="217"/>
      <c r="M111" s="218"/>
      <c r="N111" s="76"/>
      <c r="O111" s="77"/>
      <c r="P111" s="81" t="str">
        <f t="shared" si="16"/>
        <v/>
      </c>
      <c r="Q111" s="77"/>
      <c r="R111" s="81" t="str">
        <f t="shared" si="17"/>
        <v/>
      </c>
      <c r="S111" s="84" t="str">
        <f t="shared" si="18"/>
        <v/>
      </c>
      <c r="T111" s="77" t="str">
        <f t="shared" si="19"/>
        <v/>
      </c>
      <c r="U111" s="77"/>
      <c r="V111" s="81" t="str">
        <f t="shared" si="20"/>
        <v/>
      </c>
      <c r="W111" s="77"/>
      <c r="X111" s="87" t="str">
        <f t="shared" si="21"/>
        <v/>
      </c>
      <c r="Y111" s="12"/>
      <c r="AB111" s="25" t="str">
        <f t="shared" si="22"/>
        <v/>
      </c>
      <c r="AC111" s="26" t="s">
        <v>14</v>
      </c>
      <c r="AD111" s="27" t="str">
        <f t="shared" si="23"/>
        <v/>
      </c>
      <c r="AE111" s="28" t="s">
        <v>26</v>
      </c>
      <c r="AI111" s="9">
        <v>9</v>
      </c>
    </row>
    <row r="112" spans="1:35" ht="24" customHeight="1">
      <c r="A112" s="9">
        <v>60</v>
      </c>
      <c r="B112" s="10"/>
      <c r="C112" s="210"/>
      <c r="D112" s="211"/>
      <c r="E112" s="212"/>
      <c r="F112" s="216"/>
      <c r="G112" s="217"/>
      <c r="H112" s="217"/>
      <c r="I112" s="217"/>
      <c r="J112" s="217"/>
      <c r="K112" s="217"/>
      <c r="L112" s="217"/>
      <c r="M112" s="218"/>
      <c r="N112" s="76"/>
      <c r="O112" s="77"/>
      <c r="P112" s="81" t="str">
        <f t="shared" si="16"/>
        <v/>
      </c>
      <c r="Q112" s="77"/>
      <c r="R112" s="81" t="str">
        <f t="shared" si="17"/>
        <v/>
      </c>
      <c r="S112" s="84" t="str">
        <f t="shared" si="18"/>
        <v/>
      </c>
      <c r="T112" s="77" t="str">
        <f t="shared" si="19"/>
        <v/>
      </c>
      <c r="U112" s="77"/>
      <c r="V112" s="81" t="str">
        <f t="shared" si="20"/>
        <v/>
      </c>
      <c r="W112" s="77"/>
      <c r="X112" s="87" t="str">
        <f t="shared" si="21"/>
        <v/>
      </c>
      <c r="Y112" s="12"/>
      <c r="AB112" s="25" t="str">
        <f t="shared" si="22"/>
        <v/>
      </c>
      <c r="AC112" s="26" t="s">
        <v>14</v>
      </c>
      <c r="AD112" s="27" t="str">
        <f t="shared" si="23"/>
        <v/>
      </c>
      <c r="AE112" s="28" t="s">
        <v>26</v>
      </c>
      <c r="AI112" s="9">
        <v>10</v>
      </c>
    </row>
    <row r="113" spans="1:35" ht="14.25" customHeight="1">
      <c r="B113" s="93"/>
      <c r="C113" s="94"/>
      <c r="D113" s="94"/>
      <c r="E113" s="94"/>
      <c r="F113" s="95"/>
      <c r="G113" s="95"/>
      <c r="H113" s="95"/>
      <c r="I113" s="95"/>
      <c r="J113" s="95"/>
      <c r="K113" s="95"/>
      <c r="L113" s="95"/>
      <c r="M113" s="95"/>
      <c r="N113" s="29"/>
      <c r="O113" s="30"/>
      <c r="P113" s="29"/>
      <c r="Q113" s="30"/>
      <c r="R113" s="29"/>
      <c r="S113" s="31"/>
      <c r="T113" s="30"/>
      <c r="U113" s="30"/>
      <c r="V113" s="29"/>
      <c r="W113" s="30"/>
      <c r="X113" s="29"/>
      <c r="Y113" s="96"/>
      <c r="AB113" s="21"/>
      <c r="AC113" s="21"/>
      <c r="AD113" s="11"/>
      <c r="AE113" s="11"/>
    </row>
    <row r="114" spans="1:35" ht="14.25" customHeight="1">
      <c r="B114" s="89"/>
      <c r="C114" s="33"/>
      <c r="D114" s="33"/>
      <c r="E114" s="33"/>
      <c r="F114" s="34"/>
      <c r="G114" s="34"/>
      <c r="H114" s="34"/>
      <c r="I114" s="34"/>
      <c r="J114" s="34"/>
      <c r="K114" s="34"/>
      <c r="L114" s="34"/>
      <c r="M114" s="34"/>
      <c r="N114" s="90"/>
      <c r="O114" s="91"/>
      <c r="P114" s="90"/>
      <c r="Q114" s="91"/>
      <c r="R114" s="90"/>
      <c r="S114" s="92"/>
      <c r="T114" s="91"/>
      <c r="U114" s="91"/>
      <c r="V114" s="90"/>
      <c r="W114" s="91"/>
      <c r="X114" s="90"/>
      <c r="Y114" s="89"/>
      <c r="AB114" s="21"/>
      <c r="AC114" s="21"/>
      <c r="AD114" s="11"/>
      <c r="AE114" s="11"/>
    </row>
    <row r="115" spans="1:35" ht="12.75" customHeight="1">
      <c r="B115" s="6"/>
      <c r="C115" s="19"/>
      <c r="D115" s="19"/>
      <c r="E115" s="19"/>
      <c r="F115" s="19"/>
      <c r="G115" s="19"/>
      <c r="H115" s="19"/>
      <c r="I115" s="19"/>
      <c r="J115" s="19"/>
      <c r="K115" s="19"/>
      <c r="L115" s="19"/>
      <c r="M115" s="19"/>
      <c r="N115" s="19"/>
      <c r="O115" s="19"/>
      <c r="P115" s="19"/>
      <c r="Q115" s="19"/>
      <c r="R115" s="19"/>
      <c r="S115" s="19"/>
      <c r="T115" s="19"/>
      <c r="U115" s="19"/>
      <c r="V115" s="19" t="s">
        <v>62</v>
      </c>
      <c r="W115" s="19"/>
      <c r="X115" s="19"/>
      <c r="Y115" s="20"/>
    </row>
    <row r="116" spans="1:35" ht="24" customHeight="1">
      <c r="B116" s="10"/>
      <c r="C116" s="11"/>
      <c r="D116" s="11"/>
      <c r="E116" s="59" t="s">
        <v>27</v>
      </c>
      <c r="F116" s="11"/>
      <c r="G116" s="11"/>
      <c r="H116" s="11"/>
      <c r="I116" s="11"/>
      <c r="J116" s="11"/>
      <c r="K116" s="11"/>
      <c r="L116" s="11"/>
      <c r="M116" s="11"/>
      <c r="N116" s="11"/>
      <c r="O116" s="11"/>
      <c r="P116" s="11"/>
      <c r="Q116" s="11"/>
      <c r="R116" s="11"/>
      <c r="S116" s="11"/>
      <c r="T116" s="11"/>
      <c r="U116" s="11"/>
      <c r="V116" s="11"/>
      <c r="W116" s="11"/>
      <c r="X116" s="11"/>
      <c r="Y116" s="12"/>
      <c r="AB116" s="14"/>
      <c r="AC116" s="14"/>
      <c r="AD116" s="14"/>
      <c r="AE116" s="14"/>
    </row>
    <row r="117" spans="1:35" ht="14.25" customHeight="1">
      <c r="B117" s="10"/>
      <c r="C117" s="11"/>
      <c r="D117" s="11"/>
      <c r="E117" s="11"/>
      <c r="F117" s="11"/>
      <c r="G117" s="11"/>
      <c r="H117" s="11"/>
      <c r="I117" s="11"/>
      <c r="J117" s="11"/>
      <c r="K117" s="11"/>
      <c r="L117" s="11"/>
      <c r="M117" s="11"/>
      <c r="N117" s="11"/>
      <c r="O117" s="11"/>
      <c r="P117" s="11"/>
      <c r="Q117" s="11"/>
      <c r="R117" s="11"/>
      <c r="S117" s="11"/>
      <c r="T117" s="11"/>
      <c r="U117" s="11"/>
      <c r="V117" s="11"/>
      <c r="W117" s="11"/>
      <c r="X117" s="11"/>
      <c r="Y117" s="12"/>
      <c r="AB117" s="21"/>
      <c r="AC117" s="21"/>
      <c r="AD117" s="21"/>
      <c r="AE117" s="11"/>
    </row>
    <row r="118" spans="1:35" ht="24" customHeight="1" thickBot="1">
      <c r="B118" s="10"/>
      <c r="C118" s="213" t="s">
        <v>7</v>
      </c>
      <c r="D118" s="214"/>
      <c r="E118" s="215"/>
      <c r="F118" s="179" t="s">
        <v>8</v>
      </c>
      <c r="G118" s="180"/>
      <c r="H118" s="180"/>
      <c r="I118" s="180"/>
      <c r="J118" s="180"/>
      <c r="K118" s="180"/>
      <c r="L118" s="180"/>
      <c r="M118" s="181"/>
      <c r="N118" s="179" t="s">
        <v>9</v>
      </c>
      <c r="O118" s="180"/>
      <c r="P118" s="180"/>
      <c r="Q118" s="180"/>
      <c r="R118" s="180"/>
      <c r="S118" s="180"/>
      <c r="T118" s="180"/>
      <c r="U118" s="180"/>
      <c r="V118" s="180"/>
      <c r="W118" s="180"/>
      <c r="X118" s="181"/>
      <c r="Y118" s="12"/>
      <c r="AB118" s="55" t="s">
        <v>28</v>
      </c>
      <c r="AC118" s="55"/>
      <c r="AD118" s="55"/>
      <c r="AE118" s="55"/>
      <c r="AH118" s="15"/>
      <c r="AI118" s="9">
        <v>1</v>
      </c>
    </row>
    <row r="119" spans="1:35" ht="24" customHeight="1" thickTop="1">
      <c r="A119" s="9">
        <v>61</v>
      </c>
      <c r="B119" s="10"/>
      <c r="C119" s="210"/>
      <c r="D119" s="211"/>
      <c r="E119" s="212"/>
      <c r="F119" s="216"/>
      <c r="G119" s="217"/>
      <c r="H119" s="217"/>
      <c r="I119" s="217"/>
      <c r="J119" s="217"/>
      <c r="K119" s="217"/>
      <c r="L119" s="217"/>
      <c r="M119" s="218"/>
      <c r="N119" s="76"/>
      <c r="O119" s="77"/>
      <c r="P119" s="81" t="str">
        <f t="shared" ref="P119:P148" si="24">IF(N119="","","年")</f>
        <v/>
      </c>
      <c r="Q119" s="77"/>
      <c r="R119" s="81" t="str">
        <f t="shared" ref="R119:R148" si="25">IF(N119="","","月")</f>
        <v/>
      </c>
      <c r="S119" s="84" t="str">
        <f t="shared" ref="S119:S148" si="26">IF(N119="","","～")</f>
        <v/>
      </c>
      <c r="T119" s="77" t="str">
        <f t="shared" ref="T119:T148" si="27">IF(N119="","",N119)</f>
        <v/>
      </c>
      <c r="U119" s="77"/>
      <c r="V119" s="81" t="str">
        <f t="shared" ref="V119:V148" si="28">IF(N119="","","年")</f>
        <v/>
      </c>
      <c r="W119" s="77"/>
      <c r="X119" s="87" t="str">
        <f t="shared" ref="X119:X148" si="29">IF(N119="","","月")</f>
        <v/>
      </c>
      <c r="Y119" s="12"/>
      <c r="AB119" s="25" t="str">
        <f t="shared" ref="AB119:AB148" si="30">IF(U119="","",IF((W119-Q119)&lt;0,U119-O119-1,U119-O119))</f>
        <v/>
      </c>
      <c r="AC119" s="26" t="s">
        <v>14</v>
      </c>
      <c r="AD119" s="27" t="str">
        <f t="shared" ref="AD119:AD148" si="31">IF(W119="","",IF((W119-Q119)&lt;0,12+(W119-Q119)+1,W119-Q119+1))</f>
        <v/>
      </c>
      <c r="AE119" s="28" t="s">
        <v>26</v>
      </c>
      <c r="AI119" s="9">
        <v>11</v>
      </c>
    </row>
    <row r="120" spans="1:35" ht="24" customHeight="1">
      <c r="A120" s="9">
        <v>62</v>
      </c>
      <c r="B120" s="10"/>
      <c r="C120" s="210"/>
      <c r="D120" s="211"/>
      <c r="E120" s="212"/>
      <c r="F120" s="216"/>
      <c r="G120" s="217"/>
      <c r="H120" s="217"/>
      <c r="I120" s="217"/>
      <c r="J120" s="217"/>
      <c r="K120" s="217"/>
      <c r="L120" s="217"/>
      <c r="M120" s="218"/>
      <c r="N120" s="76"/>
      <c r="O120" s="77"/>
      <c r="P120" s="81" t="str">
        <f t="shared" si="24"/>
        <v/>
      </c>
      <c r="Q120" s="77"/>
      <c r="R120" s="81" t="str">
        <f t="shared" si="25"/>
        <v/>
      </c>
      <c r="S120" s="84" t="str">
        <f t="shared" si="26"/>
        <v/>
      </c>
      <c r="T120" s="77" t="str">
        <f t="shared" si="27"/>
        <v/>
      </c>
      <c r="U120" s="77"/>
      <c r="V120" s="81" t="str">
        <f t="shared" si="28"/>
        <v/>
      </c>
      <c r="W120" s="77"/>
      <c r="X120" s="87" t="str">
        <f t="shared" si="29"/>
        <v/>
      </c>
      <c r="Y120" s="12"/>
      <c r="AB120" s="25" t="str">
        <f t="shared" si="30"/>
        <v/>
      </c>
      <c r="AC120" s="26" t="s">
        <v>14</v>
      </c>
      <c r="AD120" s="27" t="str">
        <f t="shared" si="31"/>
        <v/>
      </c>
      <c r="AE120" s="28" t="s">
        <v>26</v>
      </c>
      <c r="AI120" s="9">
        <v>12</v>
      </c>
    </row>
    <row r="121" spans="1:35" ht="24" customHeight="1">
      <c r="A121" s="9">
        <v>63</v>
      </c>
      <c r="B121" s="10"/>
      <c r="C121" s="210"/>
      <c r="D121" s="211"/>
      <c r="E121" s="212"/>
      <c r="F121" s="216"/>
      <c r="G121" s="217"/>
      <c r="H121" s="217"/>
      <c r="I121" s="217"/>
      <c r="J121" s="217"/>
      <c r="K121" s="217"/>
      <c r="L121" s="217"/>
      <c r="M121" s="218"/>
      <c r="N121" s="76"/>
      <c r="O121" s="77"/>
      <c r="P121" s="81" t="str">
        <f t="shared" si="24"/>
        <v/>
      </c>
      <c r="Q121" s="77"/>
      <c r="R121" s="81" t="str">
        <f t="shared" si="25"/>
        <v/>
      </c>
      <c r="S121" s="84" t="str">
        <f t="shared" si="26"/>
        <v/>
      </c>
      <c r="T121" s="77" t="str">
        <f t="shared" si="27"/>
        <v/>
      </c>
      <c r="U121" s="77"/>
      <c r="V121" s="81" t="str">
        <f t="shared" si="28"/>
        <v/>
      </c>
      <c r="W121" s="77"/>
      <c r="X121" s="87" t="str">
        <f t="shared" si="29"/>
        <v/>
      </c>
      <c r="Y121" s="12"/>
      <c r="AB121" s="25" t="str">
        <f t="shared" si="30"/>
        <v/>
      </c>
      <c r="AC121" s="26" t="s">
        <v>14</v>
      </c>
      <c r="AD121" s="27" t="str">
        <f t="shared" si="31"/>
        <v/>
      </c>
      <c r="AE121" s="28" t="s">
        <v>26</v>
      </c>
    </row>
    <row r="122" spans="1:35" ht="24" customHeight="1">
      <c r="A122" s="9">
        <v>64</v>
      </c>
      <c r="B122" s="10"/>
      <c r="C122" s="210"/>
      <c r="D122" s="211"/>
      <c r="E122" s="212"/>
      <c r="F122" s="216"/>
      <c r="G122" s="217"/>
      <c r="H122" s="217"/>
      <c r="I122" s="217"/>
      <c r="J122" s="217"/>
      <c r="K122" s="217"/>
      <c r="L122" s="217"/>
      <c r="M122" s="218"/>
      <c r="N122" s="76"/>
      <c r="O122" s="77"/>
      <c r="P122" s="81" t="str">
        <f t="shared" si="24"/>
        <v/>
      </c>
      <c r="Q122" s="77"/>
      <c r="R122" s="81" t="str">
        <f t="shared" si="25"/>
        <v/>
      </c>
      <c r="S122" s="84" t="str">
        <f t="shared" si="26"/>
        <v/>
      </c>
      <c r="T122" s="77" t="str">
        <f t="shared" si="27"/>
        <v/>
      </c>
      <c r="U122" s="77"/>
      <c r="V122" s="81" t="str">
        <f t="shared" si="28"/>
        <v/>
      </c>
      <c r="W122" s="77"/>
      <c r="X122" s="87" t="str">
        <f t="shared" si="29"/>
        <v/>
      </c>
      <c r="Y122" s="12"/>
      <c r="AB122" s="25" t="str">
        <f t="shared" si="30"/>
        <v/>
      </c>
      <c r="AC122" s="26" t="s">
        <v>14</v>
      </c>
      <c r="AD122" s="27" t="str">
        <f t="shared" si="31"/>
        <v/>
      </c>
      <c r="AE122" s="28" t="s">
        <v>26</v>
      </c>
    </row>
    <row r="123" spans="1:35" ht="24" customHeight="1">
      <c r="A123" s="9">
        <v>65</v>
      </c>
      <c r="B123" s="10"/>
      <c r="C123" s="210"/>
      <c r="D123" s="211"/>
      <c r="E123" s="212"/>
      <c r="F123" s="216"/>
      <c r="G123" s="217"/>
      <c r="H123" s="217"/>
      <c r="I123" s="217"/>
      <c r="J123" s="217"/>
      <c r="K123" s="217"/>
      <c r="L123" s="217"/>
      <c r="M123" s="218"/>
      <c r="N123" s="76"/>
      <c r="O123" s="77"/>
      <c r="P123" s="81" t="str">
        <f t="shared" si="24"/>
        <v/>
      </c>
      <c r="Q123" s="77"/>
      <c r="R123" s="81" t="str">
        <f t="shared" si="25"/>
        <v/>
      </c>
      <c r="S123" s="84" t="str">
        <f t="shared" si="26"/>
        <v/>
      </c>
      <c r="T123" s="77" t="str">
        <f t="shared" si="27"/>
        <v/>
      </c>
      <c r="U123" s="77"/>
      <c r="V123" s="81" t="str">
        <f t="shared" si="28"/>
        <v/>
      </c>
      <c r="W123" s="77"/>
      <c r="X123" s="87" t="str">
        <f t="shared" si="29"/>
        <v/>
      </c>
      <c r="Y123" s="12"/>
      <c r="AB123" s="25" t="str">
        <f t="shared" si="30"/>
        <v/>
      </c>
      <c r="AC123" s="26" t="s">
        <v>14</v>
      </c>
      <c r="AD123" s="27" t="str">
        <f t="shared" si="31"/>
        <v/>
      </c>
      <c r="AE123" s="28" t="s">
        <v>26</v>
      </c>
    </row>
    <row r="124" spans="1:35" ht="24" customHeight="1">
      <c r="A124" s="9">
        <v>66</v>
      </c>
      <c r="B124" s="10"/>
      <c r="C124" s="210"/>
      <c r="D124" s="211"/>
      <c r="E124" s="212"/>
      <c r="F124" s="216"/>
      <c r="G124" s="217"/>
      <c r="H124" s="217"/>
      <c r="I124" s="217"/>
      <c r="J124" s="217"/>
      <c r="K124" s="217"/>
      <c r="L124" s="217"/>
      <c r="M124" s="218"/>
      <c r="N124" s="76"/>
      <c r="O124" s="77"/>
      <c r="P124" s="81" t="str">
        <f t="shared" si="24"/>
        <v/>
      </c>
      <c r="Q124" s="77"/>
      <c r="R124" s="81" t="str">
        <f t="shared" si="25"/>
        <v/>
      </c>
      <c r="S124" s="84" t="str">
        <f t="shared" si="26"/>
        <v/>
      </c>
      <c r="T124" s="77" t="str">
        <f t="shared" si="27"/>
        <v/>
      </c>
      <c r="U124" s="77"/>
      <c r="V124" s="81" t="str">
        <f t="shared" si="28"/>
        <v/>
      </c>
      <c r="W124" s="77"/>
      <c r="X124" s="87" t="str">
        <f t="shared" si="29"/>
        <v/>
      </c>
      <c r="Y124" s="12"/>
      <c r="AB124" s="25" t="str">
        <f t="shared" si="30"/>
        <v/>
      </c>
      <c r="AC124" s="26" t="s">
        <v>14</v>
      </c>
      <c r="AD124" s="27" t="str">
        <f t="shared" si="31"/>
        <v/>
      </c>
      <c r="AE124" s="28" t="s">
        <v>26</v>
      </c>
    </row>
    <row r="125" spans="1:35" ht="24" customHeight="1">
      <c r="A125" s="9">
        <v>67</v>
      </c>
      <c r="B125" s="10"/>
      <c r="C125" s="210"/>
      <c r="D125" s="211"/>
      <c r="E125" s="212"/>
      <c r="F125" s="216"/>
      <c r="G125" s="217"/>
      <c r="H125" s="217"/>
      <c r="I125" s="217"/>
      <c r="J125" s="217"/>
      <c r="K125" s="217"/>
      <c r="L125" s="217"/>
      <c r="M125" s="218"/>
      <c r="N125" s="76"/>
      <c r="O125" s="77"/>
      <c r="P125" s="81" t="str">
        <f t="shared" si="24"/>
        <v/>
      </c>
      <c r="Q125" s="77"/>
      <c r="R125" s="81" t="str">
        <f t="shared" si="25"/>
        <v/>
      </c>
      <c r="S125" s="84" t="str">
        <f t="shared" si="26"/>
        <v/>
      </c>
      <c r="T125" s="77" t="str">
        <f t="shared" si="27"/>
        <v/>
      </c>
      <c r="U125" s="77"/>
      <c r="V125" s="81" t="str">
        <f t="shared" si="28"/>
        <v/>
      </c>
      <c r="W125" s="77"/>
      <c r="X125" s="87" t="str">
        <f t="shared" si="29"/>
        <v/>
      </c>
      <c r="Y125" s="12"/>
      <c r="AB125" s="25" t="str">
        <f t="shared" si="30"/>
        <v/>
      </c>
      <c r="AC125" s="26" t="s">
        <v>14</v>
      </c>
      <c r="AD125" s="27" t="str">
        <f t="shared" si="31"/>
        <v/>
      </c>
      <c r="AE125" s="28" t="s">
        <v>26</v>
      </c>
    </row>
    <row r="126" spans="1:35" ht="24" customHeight="1">
      <c r="A126" s="9">
        <v>68</v>
      </c>
      <c r="B126" s="10"/>
      <c r="C126" s="210"/>
      <c r="D126" s="211"/>
      <c r="E126" s="212"/>
      <c r="F126" s="216"/>
      <c r="G126" s="217"/>
      <c r="H126" s="217"/>
      <c r="I126" s="217"/>
      <c r="J126" s="217"/>
      <c r="K126" s="217"/>
      <c r="L126" s="217"/>
      <c r="M126" s="218"/>
      <c r="N126" s="76"/>
      <c r="O126" s="77"/>
      <c r="P126" s="81" t="str">
        <f t="shared" si="24"/>
        <v/>
      </c>
      <c r="Q126" s="77"/>
      <c r="R126" s="81" t="str">
        <f t="shared" si="25"/>
        <v/>
      </c>
      <c r="S126" s="84" t="str">
        <f t="shared" si="26"/>
        <v/>
      </c>
      <c r="T126" s="77" t="str">
        <f t="shared" si="27"/>
        <v/>
      </c>
      <c r="U126" s="77"/>
      <c r="V126" s="81" t="str">
        <f t="shared" si="28"/>
        <v/>
      </c>
      <c r="W126" s="77"/>
      <c r="X126" s="87" t="str">
        <f t="shared" si="29"/>
        <v/>
      </c>
      <c r="Y126" s="12"/>
      <c r="AB126" s="25" t="str">
        <f t="shared" si="30"/>
        <v/>
      </c>
      <c r="AC126" s="26" t="s">
        <v>14</v>
      </c>
      <c r="AD126" s="27" t="str">
        <f t="shared" si="31"/>
        <v/>
      </c>
      <c r="AE126" s="28" t="s">
        <v>26</v>
      </c>
    </row>
    <row r="127" spans="1:35" ht="24" customHeight="1">
      <c r="A127" s="9">
        <v>69</v>
      </c>
      <c r="B127" s="10"/>
      <c r="C127" s="210"/>
      <c r="D127" s="211"/>
      <c r="E127" s="212"/>
      <c r="F127" s="216"/>
      <c r="G127" s="217"/>
      <c r="H127" s="217"/>
      <c r="I127" s="217"/>
      <c r="J127" s="217"/>
      <c r="K127" s="217"/>
      <c r="L127" s="217"/>
      <c r="M127" s="218"/>
      <c r="N127" s="76"/>
      <c r="O127" s="77"/>
      <c r="P127" s="81" t="str">
        <f t="shared" si="24"/>
        <v/>
      </c>
      <c r="Q127" s="77"/>
      <c r="R127" s="81" t="str">
        <f t="shared" si="25"/>
        <v/>
      </c>
      <c r="S127" s="84" t="str">
        <f t="shared" si="26"/>
        <v/>
      </c>
      <c r="T127" s="77" t="str">
        <f t="shared" si="27"/>
        <v/>
      </c>
      <c r="U127" s="77"/>
      <c r="V127" s="81" t="str">
        <f t="shared" si="28"/>
        <v/>
      </c>
      <c r="W127" s="77"/>
      <c r="X127" s="87" t="str">
        <f t="shared" si="29"/>
        <v/>
      </c>
      <c r="Y127" s="12"/>
      <c r="AB127" s="25" t="str">
        <f t="shared" si="30"/>
        <v/>
      </c>
      <c r="AC127" s="26" t="s">
        <v>14</v>
      </c>
      <c r="AD127" s="27" t="str">
        <f t="shared" si="31"/>
        <v/>
      </c>
      <c r="AE127" s="28" t="s">
        <v>26</v>
      </c>
    </row>
    <row r="128" spans="1:35" ht="24" customHeight="1">
      <c r="A128" s="9">
        <v>70</v>
      </c>
      <c r="B128" s="10"/>
      <c r="C128" s="210"/>
      <c r="D128" s="211"/>
      <c r="E128" s="212"/>
      <c r="F128" s="216"/>
      <c r="G128" s="217"/>
      <c r="H128" s="217"/>
      <c r="I128" s="217"/>
      <c r="J128" s="217"/>
      <c r="K128" s="217"/>
      <c r="L128" s="217"/>
      <c r="M128" s="218"/>
      <c r="N128" s="76"/>
      <c r="O128" s="77"/>
      <c r="P128" s="81" t="str">
        <f t="shared" si="24"/>
        <v/>
      </c>
      <c r="Q128" s="77"/>
      <c r="R128" s="81" t="str">
        <f t="shared" si="25"/>
        <v/>
      </c>
      <c r="S128" s="84" t="str">
        <f t="shared" si="26"/>
        <v/>
      </c>
      <c r="T128" s="77" t="str">
        <f t="shared" si="27"/>
        <v/>
      </c>
      <c r="U128" s="77"/>
      <c r="V128" s="81" t="str">
        <f t="shared" si="28"/>
        <v/>
      </c>
      <c r="W128" s="77"/>
      <c r="X128" s="87" t="str">
        <f t="shared" si="29"/>
        <v/>
      </c>
      <c r="Y128" s="12"/>
      <c r="AB128" s="25" t="str">
        <f t="shared" si="30"/>
        <v/>
      </c>
      <c r="AC128" s="26" t="s">
        <v>14</v>
      </c>
      <c r="AD128" s="27" t="str">
        <f t="shared" si="31"/>
        <v/>
      </c>
      <c r="AE128" s="28" t="s">
        <v>26</v>
      </c>
    </row>
    <row r="129" spans="1:35" ht="24" customHeight="1">
      <c r="A129" s="9">
        <v>71</v>
      </c>
      <c r="B129" s="10"/>
      <c r="C129" s="210"/>
      <c r="D129" s="211"/>
      <c r="E129" s="212"/>
      <c r="F129" s="216"/>
      <c r="G129" s="217"/>
      <c r="H129" s="217"/>
      <c r="I129" s="217"/>
      <c r="J129" s="217"/>
      <c r="K129" s="217"/>
      <c r="L129" s="217"/>
      <c r="M129" s="218"/>
      <c r="N129" s="74"/>
      <c r="O129" s="75"/>
      <c r="P129" s="80" t="str">
        <f t="shared" si="24"/>
        <v/>
      </c>
      <c r="Q129" s="75"/>
      <c r="R129" s="80" t="str">
        <f t="shared" si="25"/>
        <v/>
      </c>
      <c r="S129" s="83" t="str">
        <f t="shared" si="26"/>
        <v/>
      </c>
      <c r="T129" s="88" t="str">
        <f t="shared" si="27"/>
        <v/>
      </c>
      <c r="U129" s="75"/>
      <c r="V129" s="80" t="str">
        <f t="shared" si="28"/>
        <v/>
      </c>
      <c r="W129" s="75"/>
      <c r="X129" s="86" t="str">
        <f t="shared" si="29"/>
        <v/>
      </c>
      <c r="Y129" s="12"/>
      <c r="AB129" s="25" t="str">
        <f t="shared" si="30"/>
        <v/>
      </c>
      <c r="AC129" s="26" t="s">
        <v>14</v>
      </c>
      <c r="AD129" s="27" t="str">
        <f t="shared" si="31"/>
        <v/>
      </c>
      <c r="AE129" s="28" t="s">
        <v>26</v>
      </c>
      <c r="AH129" s="15"/>
      <c r="AI129" s="9">
        <v>2</v>
      </c>
    </row>
    <row r="130" spans="1:35" ht="24" customHeight="1">
      <c r="A130" s="9">
        <v>72</v>
      </c>
      <c r="B130" s="10"/>
      <c r="C130" s="210"/>
      <c r="D130" s="211"/>
      <c r="E130" s="212"/>
      <c r="F130" s="219"/>
      <c r="G130" s="220"/>
      <c r="H130" s="220"/>
      <c r="I130" s="220"/>
      <c r="J130" s="220"/>
      <c r="K130" s="220"/>
      <c r="L130" s="220"/>
      <c r="M130" s="221"/>
      <c r="N130" s="74"/>
      <c r="O130" s="75"/>
      <c r="P130" s="80" t="str">
        <f t="shared" si="24"/>
        <v/>
      </c>
      <c r="Q130" s="75"/>
      <c r="R130" s="80" t="str">
        <f t="shared" si="25"/>
        <v/>
      </c>
      <c r="S130" s="83" t="str">
        <f t="shared" si="26"/>
        <v/>
      </c>
      <c r="T130" s="77" t="str">
        <f t="shared" si="27"/>
        <v/>
      </c>
      <c r="U130" s="75"/>
      <c r="V130" s="80" t="str">
        <f t="shared" si="28"/>
        <v/>
      </c>
      <c r="W130" s="75"/>
      <c r="X130" s="86" t="str">
        <f t="shared" si="29"/>
        <v/>
      </c>
      <c r="Y130" s="12"/>
      <c r="AB130" s="25" t="str">
        <f t="shared" si="30"/>
        <v/>
      </c>
      <c r="AC130" s="26" t="s">
        <v>14</v>
      </c>
      <c r="AD130" s="27" t="str">
        <f t="shared" si="31"/>
        <v/>
      </c>
      <c r="AE130" s="28" t="s">
        <v>26</v>
      </c>
      <c r="AH130" s="15"/>
      <c r="AI130" s="9">
        <v>3</v>
      </c>
    </row>
    <row r="131" spans="1:35" ht="24" customHeight="1">
      <c r="A131" s="9">
        <v>73</v>
      </c>
      <c r="B131" s="10"/>
      <c r="C131" s="210"/>
      <c r="D131" s="211"/>
      <c r="E131" s="212"/>
      <c r="F131" s="216"/>
      <c r="G131" s="217"/>
      <c r="H131" s="217"/>
      <c r="I131" s="217"/>
      <c r="J131" s="217"/>
      <c r="K131" s="217"/>
      <c r="L131" s="217"/>
      <c r="M131" s="218"/>
      <c r="N131" s="76"/>
      <c r="O131" s="77"/>
      <c r="P131" s="81" t="str">
        <f t="shared" si="24"/>
        <v/>
      </c>
      <c r="Q131" s="77"/>
      <c r="R131" s="81" t="str">
        <f t="shared" si="25"/>
        <v/>
      </c>
      <c r="S131" s="84" t="str">
        <f t="shared" si="26"/>
        <v/>
      </c>
      <c r="T131" s="77" t="str">
        <f t="shared" si="27"/>
        <v/>
      </c>
      <c r="U131" s="77"/>
      <c r="V131" s="81" t="str">
        <f t="shared" si="28"/>
        <v/>
      </c>
      <c r="W131" s="77"/>
      <c r="X131" s="87" t="str">
        <f t="shared" si="29"/>
        <v/>
      </c>
      <c r="Y131" s="12"/>
      <c r="AB131" s="25" t="str">
        <f t="shared" si="30"/>
        <v/>
      </c>
      <c r="AC131" s="26" t="s">
        <v>14</v>
      </c>
      <c r="AD131" s="27" t="str">
        <f t="shared" si="31"/>
        <v/>
      </c>
      <c r="AE131" s="28" t="s">
        <v>26</v>
      </c>
      <c r="AI131" s="9">
        <v>4</v>
      </c>
    </row>
    <row r="132" spans="1:35" ht="24" customHeight="1">
      <c r="A132" s="9">
        <v>74</v>
      </c>
      <c r="B132" s="10"/>
      <c r="C132" s="210"/>
      <c r="D132" s="211"/>
      <c r="E132" s="212"/>
      <c r="F132" s="216"/>
      <c r="G132" s="217"/>
      <c r="H132" s="217"/>
      <c r="I132" s="217"/>
      <c r="J132" s="217"/>
      <c r="K132" s="217"/>
      <c r="L132" s="217"/>
      <c r="M132" s="218"/>
      <c r="N132" s="76"/>
      <c r="O132" s="77"/>
      <c r="P132" s="81" t="str">
        <f t="shared" si="24"/>
        <v/>
      </c>
      <c r="Q132" s="77"/>
      <c r="R132" s="81" t="str">
        <f t="shared" si="25"/>
        <v/>
      </c>
      <c r="S132" s="84" t="str">
        <f t="shared" si="26"/>
        <v/>
      </c>
      <c r="T132" s="77" t="str">
        <f t="shared" si="27"/>
        <v/>
      </c>
      <c r="U132" s="77"/>
      <c r="V132" s="81" t="str">
        <f t="shared" si="28"/>
        <v/>
      </c>
      <c r="W132" s="77"/>
      <c r="X132" s="87" t="str">
        <f t="shared" si="29"/>
        <v/>
      </c>
      <c r="Y132" s="12"/>
      <c r="AB132" s="25" t="str">
        <f t="shared" si="30"/>
        <v/>
      </c>
      <c r="AC132" s="26" t="s">
        <v>14</v>
      </c>
      <c r="AD132" s="27" t="str">
        <f t="shared" si="31"/>
        <v/>
      </c>
      <c r="AE132" s="28" t="s">
        <v>26</v>
      </c>
      <c r="AI132" s="9">
        <v>5</v>
      </c>
    </row>
    <row r="133" spans="1:35" ht="24" customHeight="1">
      <c r="A133" s="9">
        <v>75</v>
      </c>
      <c r="B133" s="10"/>
      <c r="C133" s="210"/>
      <c r="D133" s="211"/>
      <c r="E133" s="212"/>
      <c r="F133" s="216"/>
      <c r="G133" s="217"/>
      <c r="H133" s="217"/>
      <c r="I133" s="217"/>
      <c r="J133" s="217"/>
      <c r="K133" s="217"/>
      <c r="L133" s="217"/>
      <c r="M133" s="218"/>
      <c r="N133" s="76"/>
      <c r="O133" s="77"/>
      <c r="P133" s="81" t="str">
        <f t="shared" si="24"/>
        <v/>
      </c>
      <c r="Q133" s="77"/>
      <c r="R133" s="81" t="str">
        <f t="shared" si="25"/>
        <v/>
      </c>
      <c r="S133" s="84" t="str">
        <f t="shared" si="26"/>
        <v/>
      </c>
      <c r="T133" s="77" t="str">
        <f t="shared" si="27"/>
        <v/>
      </c>
      <c r="U133" s="77"/>
      <c r="V133" s="81" t="str">
        <f t="shared" si="28"/>
        <v/>
      </c>
      <c r="W133" s="77"/>
      <c r="X133" s="87" t="str">
        <f t="shared" si="29"/>
        <v/>
      </c>
      <c r="Y133" s="12"/>
      <c r="AB133" s="25" t="str">
        <f t="shared" si="30"/>
        <v/>
      </c>
      <c r="AC133" s="26" t="s">
        <v>14</v>
      </c>
      <c r="AD133" s="27" t="str">
        <f t="shared" si="31"/>
        <v/>
      </c>
      <c r="AE133" s="28" t="s">
        <v>26</v>
      </c>
      <c r="AI133" s="9">
        <v>6</v>
      </c>
    </row>
    <row r="134" spans="1:35" ht="24" customHeight="1">
      <c r="A134" s="9">
        <v>76</v>
      </c>
      <c r="B134" s="10"/>
      <c r="C134" s="210"/>
      <c r="D134" s="211"/>
      <c r="E134" s="212"/>
      <c r="F134" s="216"/>
      <c r="G134" s="217"/>
      <c r="H134" s="217"/>
      <c r="I134" s="217"/>
      <c r="J134" s="217"/>
      <c r="K134" s="217"/>
      <c r="L134" s="217"/>
      <c r="M134" s="218"/>
      <c r="N134" s="76"/>
      <c r="O134" s="77"/>
      <c r="P134" s="81" t="str">
        <f t="shared" si="24"/>
        <v/>
      </c>
      <c r="Q134" s="77"/>
      <c r="R134" s="81" t="str">
        <f t="shared" si="25"/>
        <v/>
      </c>
      <c r="S134" s="84" t="str">
        <f t="shared" si="26"/>
        <v/>
      </c>
      <c r="T134" s="77" t="str">
        <f t="shared" si="27"/>
        <v/>
      </c>
      <c r="U134" s="77"/>
      <c r="V134" s="81" t="str">
        <f t="shared" si="28"/>
        <v/>
      </c>
      <c r="W134" s="77"/>
      <c r="X134" s="87" t="str">
        <f t="shared" si="29"/>
        <v/>
      </c>
      <c r="Y134" s="12"/>
      <c r="AB134" s="25" t="str">
        <f t="shared" si="30"/>
        <v/>
      </c>
      <c r="AC134" s="26" t="s">
        <v>14</v>
      </c>
      <c r="AD134" s="27" t="str">
        <f t="shared" si="31"/>
        <v/>
      </c>
      <c r="AE134" s="28" t="s">
        <v>26</v>
      </c>
      <c r="AI134" s="9">
        <v>7</v>
      </c>
    </row>
    <row r="135" spans="1:35" ht="24" customHeight="1">
      <c r="A135" s="9">
        <v>77</v>
      </c>
      <c r="B135" s="10"/>
      <c r="C135" s="210"/>
      <c r="D135" s="211"/>
      <c r="E135" s="212"/>
      <c r="F135" s="216"/>
      <c r="G135" s="217"/>
      <c r="H135" s="217"/>
      <c r="I135" s="217"/>
      <c r="J135" s="217"/>
      <c r="K135" s="217"/>
      <c r="L135" s="217"/>
      <c r="M135" s="218"/>
      <c r="N135" s="76"/>
      <c r="O135" s="77"/>
      <c r="P135" s="81" t="str">
        <f t="shared" si="24"/>
        <v/>
      </c>
      <c r="Q135" s="77"/>
      <c r="R135" s="81" t="str">
        <f t="shared" si="25"/>
        <v/>
      </c>
      <c r="S135" s="84" t="str">
        <f t="shared" si="26"/>
        <v/>
      </c>
      <c r="T135" s="77" t="str">
        <f t="shared" si="27"/>
        <v/>
      </c>
      <c r="U135" s="77"/>
      <c r="V135" s="81" t="str">
        <f t="shared" si="28"/>
        <v/>
      </c>
      <c r="W135" s="77"/>
      <c r="X135" s="87" t="str">
        <f t="shared" si="29"/>
        <v/>
      </c>
      <c r="Y135" s="12"/>
      <c r="AB135" s="25" t="str">
        <f t="shared" si="30"/>
        <v/>
      </c>
      <c r="AC135" s="26" t="s">
        <v>14</v>
      </c>
      <c r="AD135" s="27" t="str">
        <f t="shared" si="31"/>
        <v/>
      </c>
      <c r="AE135" s="28" t="s">
        <v>26</v>
      </c>
      <c r="AI135" s="9">
        <v>9</v>
      </c>
    </row>
    <row r="136" spans="1:35" ht="24" customHeight="1">
      <c r="A136" s="9">
        <v>78</v>
      </c>
      <c r="B136" s="10"/>
      <c r="C136" s="210"/>
      <c r="D136" s="211"/>
      <c r="E136" s="212"/>
      <c r="F136" s="216"/>
      <c r="G136" s="217"/>
      <c r="H136" s="217"/>
      <c r="I136" s="217"/>
      <c r="J136" s="217"/>
      <c r="K136" s="217"/>
      <c r="L136" s="217"/>
      <c r="M136" s="218"/>
      <c r="N136" s="76"/>
      <c r="O136" s="77"/>
      <c r="P136" s="81" t="str">
        <f t="shared" si="24"/>
        <v/>
      </c>
      <c r="Q136" s="77"/>
      <c r="R136" s="81" t="str">
        <f t="shared" si="25"/>
        <v/>
      </c>
      <c r="S136" s="84" t="str">
        <f t="shared" si="26"/>
        <v/>
      </c>
      <c r="T136" s="77" t="str">
        <f t="shared" si="27"/>
        <v/>
      </c>
      <c r="U136" s="77"/>
      <c r="V136" s="81" t="str">
        <f t="shared" si="28"/>
        <v/>
      </c>
      <c r="W136" s="77"/>
      <c r="X136" s="87" t="str">
        <f t="shared" si="29"/>
        <v/>
      </c>
      <c r="Y136" s="12"/>
      <c r="AB136" s="25" t="str">
        <f t="shared" si="30"/>
        <v/>
      </c>
      <c r="AC136" s="26" t="s">
        <v>14</v>
      </c>
      <c r="AD136" s="27" t="str">
        <f t="shared" si="31"/>
        <v/>
      </c>
      <c r="AE136" s="28" t="s">
        <v>26</v>
      </c>
      <c r="AI136" s="9">
        <v>10</v>
      </c>
    </row>
    <row r="137" spans="1:35" ht="24" customHeight="1">
      <c r="A137" s="9">
        <v>79</v>
      </c>
      <c r="B137" s="10"/>
      <c r="C137" s="210"/>
      <c r="D137" s="211"/>
      <c r="E137" s="212"/>
      <c r="F137" s="216"/>
      <c r="G137" s="217"/>
      <c r="H137" s="217"/>
      <c r="I137" s="217"/>
      <c r="J137" s="217"/>
      <c r="K137" s="217"/>
      <c r="L137" s="217"/>
      <c r="M137" s="218"/>
      <c r="N137" s="76"/>
      <c r="O137" s="77"/>
      <c r="P137" s="81" t="str">
        <f t="shared" si="24"/>
        <v/>
      </c>
      <c r="Q137" s="77"/>
      <c r="R137" s="81" t="str">
        <f t="shared" si="25"/>
        <v/>
      </c>
      <c r="S137" s="84" t="str">
        <f t="shared" si="26"/>
        <v/>
      </c>
      <c r="T137" s="77" t="str">
        <f t="shared" si="27"/>
        <v/>
      </c>
      <c r="U137" s="77"/>
      <c r="V137" s="81" t="str">
        <f t="shared" si="28"/>
        <v/>
      </c>
      <c r="W137" s="77"/>
      <c r="X137" s="87" t="str">
        <f t="shared" si="29"/>
        <v/>
      </c>
      <c r="Y137" s="12"/>
      <c r="AB137" s="25" t="str">
        <f t="shared" si="30"/>
        <v/>
      </c>
      <c r="AC137" s="26" t="s">
        <v>14</v>
      </c>
      <c r="AD137" s="27" t="str">
        <f t="shared" si="31"/>
        <v/>
      </c>
      <c r="AE137" s="28" t="s">
        <v>26</v>
      </c>
      <c r="AI137" s="9">
        <v>11</v>
      </c>
    </row>
    <row r="138" spans="1:35" ht="24" customHeight="1">
      <c r="A138" s="9">
        <v>80</v>
      </c>
      <c r="B138" s="10"/>
      <c r="C138" s="210"/>
      <c r="D138" s="211"/>
      <c r="E138" s="212"/>
      <c r="F138" s="216"/>
      <c r="G138" s="217"/>
      <c r="H138" s="217"/>
      <c r="I138" s="217"/>
      <c r="J138" s="217"/>
      <c r="K138" s="217"/>
      <c r="L138" s="217"/>
      <c r="M138" s="218"/>
      <c r="N138" s="76"/>
      <c r="O138" s="77"/>
      <c r="P138" s="81" t="str">
        <f t="shared" si="24"/>
        <v/>
      </c>
      <c r="Q138" s="77"/>
      <c r="R138" s="81" t="str">
        <f t="shared" si="25"/>
        <v/>
      </c>
      <c r="S138" s="84" t="str">
        <f t="shared" si="26"/>
        <v/>
      </c>
      <c r="T138" s="77" t="str">
        <f t="shared" si="27"/>
        <v/>
      </c>
      <c r="U138" s="77"/>
      <c r="V138" s="81" t="str">
        <f t="shared" si="28"/>
        <v/>
      </c>
      <c r="W138" s="77"/>
      <c r="X138" s="87" t="str">
        <f t="shared" si="29"/>
        <v/>
      </c>
      <c r="Y138" s="12"/>
      <c r="AB138" s="25" t="str">
        <f t="shared" si="30"/>
        <v/>
      </c>
      <c r="AC138" s="26" t="s">
        <v>14</v>
      </c>
      <c r="AD138" s="27" t="str">
        <f t="shared" si="31"/>
        <v/>
      </c>
      <c r="AE138" s="28" t="s">
        <v>26</v>
      </c>
      <c r="AI138" s="9">
        <v>12</v>
      </c>
    </row>
    <row r="139" spans="1:35" ht="24" customHeight="1">
      <c r="A139" s="9">
        <v>81</v>
      </c>
      <c r="B139" s="10"/>
      <c r="C139" s="210"/>
      <c r="D139" s="211"/>
      <c r="E139" s="212"/>
      <c r="F139" s="216"/>
      <c r="G139" s="217"/>
      <c r="H139" s="217"/>
      <c r="I139" s="217"/>
      <c r="J139" s="217"/>
      <c r="K139" s="217"/>
      <c r="L139" s="217"/>
      <c r="M139" s="218"/>
      <c r="N139" s="76"/>
      <c r="O139" s="77"/>
      <c r="P139" s="81" t="str">
        <f t="shared" si="24"/>
        <v/>
      </c>
      <c r="Q139" s="77"/>
      <c r="R139" s="81" t="str">
        <f t="shared" si="25"/>
        <v/>
      </c>
      <c r="S139" s="84" t="str">
        <f t="shared" si="26"/>
        <v/>
      </c>
      <c r="T139" s="77" t="str">
        <f t="shared" si="27"/>
        <v/>
      </c>
      <c r="U139" s="77"/>
      <c r="V139" s="81" t="str">
        <f t="shared" si="28"/>
        <v/>
      </c>
      <c r="W139" s="77"/>
      <c r="X139" s="87" t="str">
        <f t="shared" si="29"/>
        <v/>
      </c>
      <c r="Y139" s="12"/>
      <c r="AB139" s="25" t="str">
        <f t="shared" si="30"/>
        <v/>
      </c>
      <c r="AC139" s="26" t="s">
        <v>14</v>
      </c>
      <c r="AD139" s="27" t="str">
        <f t="shared" si="31"/>
        <v/>
      </c>
      <c r="AE139" s="28" t="s">
        <v>26</v>
      </c>
    </row>
    <row r="140" spans="1:35" ht="24" customHeight="1">
      <c r="A140" s="9">
        <v>82</v>
      </c>
      <c r="B140" s="10"/>
      <c r="C140" s="210"/>
      <c r="D140" s="211"/>
      <c r="E140" s="212"/>
      <c r="F140" s="216"/>
      <c r="G140" s="217"/>
      <c r="H140" s="217"/>
      <c r="I140" s="217"/>
      <c r="J140" s="217"/>
      <c r="K140" s="217"/>
      <c r="L140" s="217"/>
      <c r="M140" s="218"/>
      <c r="N140" s="76"/>
      <c r="O140" s="77"/>
      <c r="P140" s="81" t="str">
        <f t="shared" si="24"/>
        <v/>
      </c>
      <c r="Q140" s="77"/>
      <c r="R140" s="81" t="str">
        <f t="shared" si="25"/>
        <v/>
      </c>
      <c r="S140" s="84" t="str">
        <f t="shared" si="26"/>
        <v/>
      </c>
      <c r="T140" s="77" t="str">
        <f t="shared" si="27"/>
        <v/>
      </c>
      <c r="U140" s="77"/>
      <c r="V140" s="81" t="str">
        <f t="shared" si="28"/>
        <v/>
      </c>
      <c r="W140" s="77"/>
      <c r="X140" s="87" t="str">
        <f t="shared" si="29"/>
        <v/>
      </c>
      <c r="Y140" s="12"/>
      <c r="AB140" s="25" t="str">
        <f t="shared" si="30"/>
        <v/>
      </c>
      <c r="AC140" s="26" t="s">
        <v>14</v>
      </c>
      <c r="AD140" s="27" t="str">
        <f t="shared" si="31"/>
        <v/>
      </c>
      <c r="AE140" s="28" t="s">
        <v>26</v>
      </c>
    </row>
    <row r="141" spans="1:35" ht="24" customHeight="1">
      <c r="A141" s="9">
        <v>83</v>
      </c>
      <c r="B141" s="10"/>
      <c r="C141" s="210"/>
      <c r="D141" s="211"/>
      <c r="E141" s="212"/>
      <c r="F141" s="216"/>
      <c r="G141" s="217"/>
      <c r="H141" s="217"/>
      <c r="I141" s="217"/>
      <c r="J141" s="217"/>
      <c r="K141" s="217"/>
      <c r="L141" s="217"/>
      <c r="M141" s="218"/>
      <c r="N141" s="76"/>
      <c r="O141" s="77"/>
      <c r="P141" s="81" t="str">
        <f t="shared" si="24"/>
        <v/>
      </c>
      <c r="Q141" s="77"/>
      <c r="R141" s="81" t="str">
        <f t="shared" si="25"/>
        <v/>
      </c>
      <c r="S141" s="84" t="str">
        <f t="shared" si="26"/>
        <v/>
      </c>
      <c r="T141" s="77" t="str">
        <f t="shared" si="27"/>
        <v/>
      </c>
      <c r="U141" s="77"/>
      <c r="V141" s="81" t="str">
        <f t="shared" si="28"/>
        <v/>
      </c>
      <c r="W141" s="77"/>
      <c r="X141" s="87" t="str">
        <f t="shared" si="29"/>
        <v/>
      </c>
      <c r="Y141" s="12"/>
      <c r="AB141" s="25" t="str">
        <f t="shared" si="30"/>
        <v/>
      </c>
      <c r="AC141" s="26" t="s">
        <v>14</v>
      </c>
      <c r="AD141" s="27" t="str">
        <f t="shared" si="31"/>
        <v/>
      </c>
      <c r="AE141" s="28" t="s">
        <v>26</v>
      </c>
    </row>
    <row r="142" spans="1:35" ht="24" customHeight="1">
      <c r="A142" s="9">
        <v>84</v>
      </c>
      <c r="B142" s="10"/>
      <c r="C142" s="210"/>
      <c r="D142" s="211"/>
      <c r="E142" s="212"/>
      <c r="F142" s="216"/>
      <c r="G142" s="217"/>
      <c r="H142" s="217"/>
      <c r="I142" s="217"/>
      <c r="J142" s="217"/>
      <c r="K142" s="217"/>
      <c r="L142" s="217"/>
      <c r="M142" s="218"/>
      <c r="N142" s="76"/>
      <c r="O142" s="77"/>
      <c r="P142" s="81" t="str">
        <f t="shared" si="24"/>
        <v/>
      </c>
      <c r="Q142" s="77"/>
      <c r="R142" s="81" t="str">
        <f t="shared" si="25"/>
        <v/>
      </c>
      <c r="S142" s="84" t="str">
        <f t="shared" si="26"/>
        <v/>
      </c>
      <c r="T142" s="77" t="str">
        <f t="shared" si="27"/>
        <v/>
      </c>
      <c r="U142" s="77"/>
      <c r="V142" s="81" t="str">
        <f t="shared" si="28"/>
        <v/>
      </c>
      <c r="W142" s="77"/>
      <c r="X142" s="87" t="str">
        <f t="shared" si="29"/>
        <v/>
      </c>
      <c r="Y142" s="12"/>
      <c r="AB142" s="25" t="str">
        <f t="shared" si="30"/>
        <v/>
      </c>
      <c r="AC142" s="26" t="s">
        <v>14</v>
      </c>
      <c r="AD142" s="27" t="str">
        <f t="shared" si="31"/>
        <v/>
      </c>
      <c r="AE142" s="28" t="s">
        <v>26</v>
      </c>
    </row>
    <row r="143" spans="1:35" ht="24" customHeight="1">
      <c r="A143" s="9">
        <v>85</v>
      </c>
      <c r="B143" s="10"/>
      <c r="C143" s="210"/>
      <c r="D143" s="211"/>
      <c r="E143" s="212"/>
      <c r="F143" s="216"/>
      <c r="G143" s="217"/>
      <c r="H143" s="217"/>
      <c r="I143" s="217"/>
      <c r="J143" s="217"/>
      <c r="K143" s="217"/>
      <c r="L143" s="217"/>
      <c r="M143" s="218"/>
      <c r="N143" s="76"/>
      <c r="O143" s="77"/>
      <c r="P143" s="81" t="str">
        <f t="shared" si="24"/>
        <v/>
      </c>
      <c r="Q143" s="77"/>
      <c r="R143" s="81" t="str">
        <f t="shared" si="25"/>
        <v/>
      </c>
      <c r="S143" s="84" t="str">
        <f t="shared" si="26"/>
        <v/>
      </c>
      <c r="T143" s="77" t="str">
        <f t="shared" si="27"/>
        <v/>
      </c>
      <c r="U143" s="77"/>
      <c r="V143" s="81" t="str">
        <f t="shared" si="28"/>
        <v/>
      </c>
      <c r="W143" s="77"/>
      <c r="X143" s="87" t="str">
        <f t="shared" si="29"/>
        <v/>
      </c>
      <c r="Y143" s="12"/>
      <c r="AB143" s="25" t="str">
        <f t="shared" si="30"/>
        <v/>
      </c>
      <c r="AC143" s="26" t="s">
        <v>14</v>
      </c>
      <c r="AD143" s="27" t="str">
        <f t="shared" si="31"/>
        <v/>
      </c>
      <c r="AE143" s="28" t="s">
        <v>26</v>
      </c>
    </row>
    <row r="144" spans="1:35" ht="24" customHeight="1">
      <c r="A144" s="9">
        <v>86</v>
      </c>
      <c r="B144" s="10"/>
      <c r="C144" s="210"/>
      <c r="D144" s="211"/>
      <c r="E144" s="212"/>
      <c r="F144" s="216"/>
      <c r="G144" s="217"/>
      <c r="H144" s="217"/>
      <c r="I144" s="217"/>
      <c r="J144" s="217"/>
      <c r="K144" s="217"/>
      <c r="L144" s="217"/>
      <c r="M144" s="218"/>
      <c r="N144" s="76"/>
      <c r="O144" s="77"/>
      <c r="P144" s="81" t="str">
        <f t="shared" si="24"/>
        <v/>
      </c>
      <c r="Q144" s="77"/>
      <c r="R144" s="81" t="str">
        <f t="shared" si="25"/>
        <v/>
      </c>
      <c r="S144" s="84" t="str">
        <f t="shared" si="26"/>
        <v/>
      </c>
      <c r="T144" s="77" t="str">
        <f t="shared" si="27"/>
        <v/>
      </c>
      <c r="U144" s="77"/>
      <c r="V144" s="81" t="str">
        <f t="shared" si="28"/>
        <v/>
      </c>
      <c r="W144" s="77"/>
      <c r="X144" s="87" t="str">
        <f t="shared" si="29"/>
        <v/>
      </c>
      <c r="Y144" s="12"/>
      <c r="AB144" s="25" t="str">
        <f t="shared" si="30"/>
        <v/>
      </c>
      <c r="AC144" s="26" t="s">
        <v>14</v>
      </c>
      <c r="AD144" s="27" t="str">
        <f t="shared" si="31"/>
        <v/>
      </c>
      <c r="AE144" s="28" t="s">
        <v>26</v>
      </c>
    </row>
    <row r="145" spans="1:35" ht="24" customHeight="1">
      <c r="A145" s="9">
        <v>87</v>
      </c>
      <c r="B145" s="10"/>
      <c r="C145" s="210"/>
      <c r="D145" s="211"/>
      <c r="E145" s="212"/>
      <c r="F145" s="216"/>
      <c r="G145" s="217"/>
      <c r="H145" s="217"/>
      <c r="I145" s="217"/>
      <c r="J145" s="217"/>
      <c r="K145" s="217"/>
      <c r="L145" s="217"/>
      <c r="M145" s="218"/>
      <c r="N145" s="76"/>
      <c r="O145" s="77"/>
      <c r="P145" s="81" t="str">
        <f t="shared" si="24"/>
        <v/>
      </c>
      <c r="Q145" s="77"/>
      <c r="R145" s="81" t="str">
        <f t="shared" si="25"/>
        <v/>
      </c>
      <c r="S145" s="84" t="str">
        <f t="shared" si="26"/>
        <v/>
      </c>
      <c r="T145" s="77" t="str">
        <f t="shared" si="27"/>
        <v/>
      </c>
      <c r="U145" s="77"/>
      <c r="V145" s="81" t="str">
        <f t="shared" si="28"/>
        <v/>
      </c>
      <c r="W145" s="77"/>
      <c r="X145" s="87" t="str">
        <f t="shared" si="29"/>
        <v/>
      </c>
      <c r="Y145" s="12"/>
      <c r="AB145" s="25" t="str">
        <f t="shared" si="30"/>
        <v/>
      </c>
      <c r="AC145" s="26" t="s">
        <v>14</v>
      </c>
      <c r="AD145" s="27" t="str">
        <f t="shared" si="31"/>
        <v/>
      </c>
      <c r="AE145" s="28" t="s">
        <v>26</v>
      </c>
    </row>
    <row r="146" spans="1:35" ht="24" customHeight="1">
      <c r="A146" s="9">
        <v>88</v>
      </c>
      <c r="B146" s="10"/>
      <c r="C146" s="210"/>
      <c r="D146" s="211"/>
      <c r="E146" s="212"/>
      <c r="F146" s="216"/>
      <c r="G146" s="217"/>
      <c r="H146" s="217"/>
      <c r="I146" s="217"/>
      <c r="J146" s="217"/>
      <c r="K146" s="217"/>
      <c r="L146" s="217"/>
      <c r="M146" s="218"/>
      <c r="N146" s="76"/>
      <c r="O146" s="77"/>
      <c r="P146" s="81" t="str">
        <f t="shared" si="24"/>
        <v/>
      </c>
      <c r="Q146" s="77"/>
      <c r="R146" s="81" t="str">
        <f t="shared" si="25"/>
        <v/>
      </c>
      <c r="S146" s="84" t="str">
        <f t="shared" si="26"/>
        <v/>
      </c>
      <c r="T146" s="77" t="str">
        <f t="shared" si="27"/>
        <v/>
      </c>
      <c r="U146" s="77"/>
      <c r="V146" s="81" t="str">
        <f t="shared" si="28"/>
        <v/>
      </c>
      <c r="W146" s="77"/>
      <c r="X146" s="87" t="str">
        <f t="shared" si="29"/>
        <v/>
      </c>
      <c r="Y146" s="12"/>
      <c r="AB146" s="25" t="str">
        <f t="shared" si="30"/>
        <v/>
      </c>
      <c r="AC146" s="26" t="s">
        <v>14</v>
      </c>
      <c r="AD146" s="27" t="str">
        <f t="shared" si="31"/>
        <v/>
      </c>
      <c r="AE146" s="28" t="s">
        <v>26</v>
      </c>
    </row>
    <row r="147" spans="1:35" ht="24" customHeight="1">
      <c r="A147" s="9">
        <v>89</v>
      </c>
      <c r="B147" s="10"/>
      <c r="C147" s="210"/>
      <c r="D147" s="211"/>
      <c r="E147" s="212"/>
      <c r="F147" s="219"/>
      <c r="G147" s="220"/>
      <c r="H147" s="220"/>
      <c r="I147" s="220"/>
      <c r="J147" s="220"/>
      <c r="K147" s="220"/>
      <c r="L147" s="220"/>
      <c r="M147" s="221"/>
      <c r="N147" s="74"/>
      <c r="O147" s="75"/>
      <c r="P147" s="80" t="str">
        <f t="shared" si="24"/>
        <v/>
      </c>
      <c r="Q147" s="75"/>
      <c r="R147" s="80" t="str">
        <f t="shared" si="25"/>
        <v/>
      </c>
      <c r="S147" s="83" t="str">
        <f t="shared" si="26"/>
        <v/>
      </c>
      <c r="T147" s="77" t="str">
        <f t="shared" si="27"/>
        <v/>
      </c>
      <c r="U147" s="75"/>
      <c r="V147" s="80" t="str">
        <f t="shared" si="28"/>
        <v/>
      </c>
      <c r="W147" s="75"/>
      <c r="X147" s="86" t="str">
        <f t="shared" si="29"/>
        <v/>
      </c>
      <c r="Y147" s="12"/>
      <c r="AB147" s="25" t="str">
        <f t="shared" si="30"/>
        <v/>
      </c>
      <c r="AC147" s="26" t="s">
        <v>14</v>
      </c>
      <c r="AD147" s="27" t="str">
        <f t="shared" si="31"/>
        <v/>
      </c>
      <c r="AE147" s="28" t="s">
        <v>26</v>
      </c>
      <c r="AH147" s="15"/>
      <c r="AI147" s="9">
        <v>3</v>
      </c>
    </row>
    <row r="148" spans="1:35" ht="24" customHeight="1">
      <c r="A148" s="9">
        <v>90</v>
      </c>
      <c r="B148" s="10"/>
      <c r="C148" s="210"/>
      <c r="D148" s="211"/>
      <c r="E148" s="212"/>
      <c r="F148" s="216"/>
      <c r="G148" s="217"/>
      <c r="H148" s="217"/>
      <c r="I148" s="217"/>
      <c r="J148" s="217"/>
      <c r="K148" s="217"/>
      <c r="L148" s="217"/>
      <c r="M148" s="218"/>
      <c r="N148" s="76"/>
      <c r="O148" s="77"/>
      <c r="P148" s="81" t="str">
        <f t="shared" si="24"/>
        <v/>
      </c>
      <c r="Q148" s="77"/>
      <c r="R148" s="81" t="str">
        <f t="shared" si="25"/>
        <v/>
      </c>
      <c r="S148" s="84" t="str">
        <f t="shared" si="26"/>
        <v/>
      </c>
      <c r="T148" s="77" t="str">
        <f t="shared" si="27"/>
        <v/>
      </c>
      <c r="U148" s="77"/>
      <c r="V148" s="81" t="str">
        <f t="shared" si="28"/>
        <v/>
      </c>
      <c r="W148" s="77"/>
      <c r="X148" s="87" t="str">
        <f t="shared" si="29"/>
        <v/>
      </c>
      <c r="Y148" s="12"/>
      <c r="AB148" s="25" t="str">
        <f t="shared" si="30"/>
        <v/>
      </c>
      <c r="AC148" s="26" t="s">
        <v>14</v>
      </c>
      <c r="AD148" s="27" t="str">
        <f t="shared" si="31"/>
        <v/>
      </c>
      <c r="AE148" s="28" t="s">
        <v>26</v>
      </c>
      <c r="AI148" s="9">
        <v>4</v>
      </c>
    </row>
    <row r="149" spans="1:35" ht="14.25" customHeight="1">
      <c r="B149" s="93"/>
      <c r="C149" s="94"/>
      <c r="D149" s="94"/>
      <c r="E149" s="94"/>
      <c r="F149" s="95"/>
      <c r="G149" s="95"/>
      <c r="H149" s="95"/>
      <c r="I149" s="95"/>
      <c r="J149" s="95"/>
      <c r="K149" s="95"/>
      <c r="L149" s="95"/>
      <c r="M149" s="95"/>
      <c r="N149" s="29"/>
      <c r="O149" s="30"/>
      <c r="P149" s="29"/>
      <c r="Q149" s="30"/>
      <c r="R149" s="29"/>
      <c r="S149" s="31"/>
      <c r="T149" s="30"/>
      <c r="U149" s="30"/>
      <c r="V149" s="29"/>
      <c r="W149" s="30"/>
      <c r="X149" s="29"/>
      <c r="Y149" s="96"/>
      <c r="AB149" s="21"/>
      <c r="AC149" s="21"/>
      <c r="AD149" s="11"/>
      <c r="AE149" s="11"/>
    </row>
    <row r="150" spans="1:35" ht="14.25" customHeight="1">
      <c r="B150" s="89"/>
      <c r="C150" s="33"/>
      <c r="D150" s="33"/>
      <c r="E150" s="33"/>
      <c r="F150" s="34"/>
      <c r="G150" s="34"/>
      <c r="H150" s="34"/>
      <c r="I150" s="34"/>
      <c r="J150" s="34"/>
      <c r="K150" s="34"/>
      <c r="L150" s="34"/>
      <c r="M150" s="34"/>
      <c r="N150" s="90"/>
      <c r="O150" s="91"/>
      <c r="P150" s="90"/>
      <c r="Q150" s="91"/>
      <c r="R150" s="90"/>
      <c r="S150" s="92"/>
      <c r="T150" s="91"/>
      <c r="U150" s="91"/>
      <c r="V150" s="90"/>
      <c r="W150" s="91"/>
      <c r="X150" s="90"/>
      <c r="Y150" s="89"/>
      <c r="AB150" s="21"/>
      <c r="AC150" s="21"/>
      <c r="AD150" s="11"/>
      <c r="AE150" s="11"/>
    </row>
    <row r="151" spans="1:35" ht="12.75" customHeight="1">
      <c r="B151" s="6"/>
      <c r="C151" s="19"/>
      <c r="D151" s="19"/>
      <c r="E151" s="19"/>
      <c r="F151" s="19"/>
      <c r="G151" s="19"/>
      <c r="H151" s="19"/>
      <c r="I151" s="19"/>
      <c r="J151" s="19"/>
      <c r="K151" s="19"/>
      <c r="L151" s="19"/>
      <c r="M151" s="19"/>
      <c r="N151" s="19"/>
      <c r="O151" s="19"/>
      <c r="P151" s="19"/>
      <c r="Q151" s="19"/>
      <c r="R151" s="19"/>
      <c r="S151" s="19"/>
      <c r="T151" s="19"/>
      <c r="U151" s="19"/>
      <c r="V151" s="19" t="s">
        <v>63</v>
      </c>
      <c r="W151" s="19"/>
      <c r="X151" s="19"/>
      <c r="Y151" s="20"/>
    </row>
    <row r="152" spans="1:35" ht="24" customHeight="1">
      <c r="B152" s="10"/>
      <c r="C152" s="11"/>
      <c r="D152" s="11"/>
      <c r="E152" s="59" t="s">
        <v>27</v>
      </c>
      <c r="F152" s="11"/>
      <c r="G152" s="11"/>
      <c r="H152" s="11"/>
      <c r="I152" s="11"/>
      <c r="J152" s="11"/>
      <c r="K152" s="11"/>
      <c r="L152" s="11"/>
      <c r="M152" s="11"/>
      <c r="N152" s="11"/>
      <c r="O152" s="11"/>
      <c r="P152" s="11"/>
      <c r="Q152" s="11"/>
      <c r="R152" s="11"/>
      <c r="S152" s="11"/>
      <c r="T152" s="11"/>
      <c r="U152" s="11"/>
      <c r="V152" s="11"/>
      <c r="W152" s="11"/>
      <c r="X152" s="11"/>
      <c r="Y152" s="12"/>
      <c r="AB152" s="14"/>
      <c r="AC152" s="14"/>
      <c r="AD152" s="14"/>
      <c r="AE152" s="14"/>
    </row>
    <row r="153" spans="1:35" ht="15" customHeight="1">
      <c r="B153" s="10"/>
      <c r="C153" s="11"/>
      <c r="D153" s="11"/>
      <c r="E153" s="11"/>
      <c r="F153" s="11"/>
      <c r="G153" s="11"/>
      <c r="H153" s="11"/>
      <c r="I153" s="11"/>
      <c r="J153" s="11"/>
      <c r="K153" s="11"/>
      <c r="L153" s="11"/>
      <c r="M153" s="11"/>
      <c r="N153" s="11"/>
      <c r="O153" s="11"/>
      <c r="P153" s="11"/>
      <c r="Q153" s="11"/>
      <c r="R153" s="11"/>
      <c r="S153" s="11"/>
      <c r="T153" s="11"/>
      <c r="U153" s="11"/>
      <c r="V153" s="11"/>
      <c r="W153" s="11"/>
      <c r="X153" s="11"/>
      <c r="Y153" s="12"/>
      <c r="AB153" s="54"/>
      <c r="AC153" s="54"/>
      <c r="AD153" s="54"/>
      <c r="AE153" s="17"/>
    </row>
    <row r="154" spans="1:35" ht="24" customHeight="1" thickBot="1">
      <c r="B154" s="10"/>
      <c r="C154" s="213" t="s">
        <v>7</v>
      </c>
      <c r="D154" s="214"/>
      <c r="E154" s="215"/>
      <c r="F154" s="179" t="s">
        <v>8</v>
      </c>
      <c r="G154" s="180"/>
      <c r="H154" s="180"/>
      <c r="I154" s="180"/>
      <c r="J154" s="180"/>
      <c r="K154" s="180"/>
      <c r="L154" s="180"/>
      <c r="M154" s="181"/>
      <c r="N154" s="179" t="s">
        <v>9</v>
      </c>
      <c r="O154" s="180"/>
      <c r="P154" s="180"/>
      <c r="Q154" s="180"/>
      <c r="R154" s="180"/>
      <c r="S154" s="180"/>
      <c r="T154" s="180"/>
      <c r="U154" s="180"/>
      <c r="V154" s="180"/>
      <c r="W154" s="180"/>
      <c r="X154" s="181"/>
      <c r="Y154" s="12"/>
      <c r="AB154" s="22" t="s">
        <v>28</v>
      </c>
      <c r="AC154" s="23"/>
      <c r="AD154" s="23"/>
      <c r="AE154" s="24"/>
      <c r="AH154" s="15"/>
      <c r="AI154" s="9">
        <v>1</v>
      </c>
    </row>
    <row r="155" spans="1:35" ht="24" customHeight="1" thickTop="1">
      <c r="A155" s="9">
        <v>91</v>
      </c>
      <c r="B155" s="10"/>
      <c r="C155" s="210"/>
      <c r="D155" s="211"/>
      <c r="E155" s="212"/>
      <c r="F155" s="216"/>
      <c r="G155" s="217"/>
      <c r="H155" s="217"/>
      <c r="I155" s="217"/>
      <c r="J155" s="217"/>
      <c r="K155" s="217"/>
      <c r="L155" s="217"/>
      <c r="M155" s="218"/>
      <c r="N155" s="76"/>
      <c r="O155" s="77"/>
      <c r="P155" s="81" t="str">
        <f t="shared" ref="P155:P184" si="32">IF(N155="","","年")</f>
        <v/>
      </c>
      <c r="Q155" s="77"/>
      <c r="R155" s="81" t="str">
        <f t="shared" ref="R155:R184" si="33">IF(N155="","","月")</f>
        <v/>
      </c>
      <c r="S155" s="84" t="str">
        <f t="shared" ref="S155:S184" si="34">IF(N155="","","～")</f>
        <v/>
      </c>
      <c r="T155" s="77" t="str">
        <f t="shared" ref="T155:T184" si="35">IF(N155="","",N155)</f>
        <v/>
      </c>
      <c r="U155" s="77"/>
      <c r="V155" s="81" t="str">
        <f t="shared" ref="V155:V184" si="36">IF(N155="","","年")</f>
        <v/>
      </c>
      <c r="W155" s="77"/>
      <c r="X155" s="87" t="str">
        <f t="shared" ref="X155:X184" si="37">IF(N155="","","月")</f>
        <v/>
      </c>
      <c r="Y155" s="12"/>
      <c r="AB155" s="25" t="str">
        <f t="shared" ref="AB155:AB184" si="38">IF(U155="","",IF((W155-Q155)&lt;0,U155-O155-1,U155-O155))</f>
        <v/>
      </c>
      <c r="AC155" s="26" t="s">
        <v>14</v>
      </c>
      <c r="AD155" s="27" t="str">
        <f t="shared" ref="AD155:AD184" si="39">IF(W155="","",IF((W155-Q155)&lt;0,12+(W155-Q155)+1,W155-Q155+1))</f>
        <v/>
      </c>
      <c r="AE155" s="28" t="s">
        <v>26</v>
      </c>
      <c r="AI155" s="9">
        <v>5</v>
      </c>
    </row>
    <row r="156" spans="1:35" ht="24" customHeight="1">
      <c r="A156" s="9">
        <v>92</v>
      </c>
      <c r="B156" s="10"/>
      <c r="C156" s="210"/>
      <c r="D156" s="211"/>
      <c r="E156" s="212"/>
      <c r="F156" s="216"/>
      <c r="G156" s="217"/>
      <c r="H156" s="217"/>
      <c r="I156" s="217"/>
      <c r="J156" s="217"/>
      <c r="K156" s="217"/>
      <c r="L156" s="217"/>
      <c r="M156" s="218"/>
      <c r="N156" s="76"/>
      <c r="O156" s="77"/>
      <c r="P156" s="81" t="str">
        <f t="shared" si="32"/>
        <v/>
      </c>
      <c r="Q156" s="77"/>
      <c r="R156" s="81" t="str">
        <f t="shared" si="33"/>
        <v/>
      </c>
      <c r="S156" s="84" t="str">
        <f t="shared" si="34"/>
        <v/>
      </c>
      <c r="T156" s="77" t="str">
        <f t="shared" si="35"/>
        <v/>
      </c>
      <c r="U156" s="77"/>
      <c r="V156" s="81" t="str">
        <f t="shared" si="36"/>
        <v/>
      </c>
      <c r="W156" s="77"/>
      <c r="X156" s="87" t="str">
        <f t="shared" si="37"/>
        <v/>
      </c>
      <c r="Y156" s="12"/>
      <c r="AB156" s="25" t="str">
        <f t="shared" si="38"/>
        <v/>
      </c>
      <c r="AC156" s="26" t="s">
        <v>14</v>
      </c>
      <c r="AD156" s="27" t="str">
        <f t="shared" si="39"/>
        <v/>
      </c>
      <c r="AE156" s="28" t="s">
        <v>26</v>
      </c>
      <c r="AI156" s="9">
        <v>6</v>
      </c>
    </row>
    <row r="157" spans="1:35" ht="24" customHeight="1">
      <c r="A157" s="9">
        <v>93</v>
      </c>
      <c r="B157" s="10"/>
      <c r="C157" s="210"/>
      <c r="D157" s="211"/>
      <c r="E157" s="212"/>
      <c r="F157" s="216"/>
      <c r="G157" s="217"/>
      <c r="H157" s="217"/>
      <c r="I157" s="217"/>
      <c r="J157" s="217"/>
      <c r="K157" s="217"/>
      <c r="L157" s="217"/>
      <c r="M157" s="218"/>
      <c r="N157" s="76"/>
      <c r="O157" s="77"/>
      <c r="P157" s="81" t="str">
        <f t="shared" si="32"/>
        <v/>
      </c>
      <c r="Q157" s="77"/>
      <c r="R157" s="81" t="str">
        <f t="shared" si="33"/>
        <v/>
      </c>
      <c r="S157" s="84" t="str">
        <f t="shared" si="34"/>
        <v/>
      </c>
      <c r="T157" s="77" t="str">
        <f t="shared" si="35"/>
        <v/>
      </c>
      <c r="U157" s="77"/>
      <c r="V157" s="81" t="str">
        <f t="shared" si="36"/>
        <v/>
      </c>
      <c r="W157" s="77"/>
      <c r="X157" s="87" t="str">
        <f t="shared" si="37"/>
        <v/>
      </c>
      <c r="Y157" s="12"/>
      <c r="AB157" s="25" t="str">
        <f t="shared" si="38"/>
        <v/>
      </c>
      <c r="AC157" s="26" t="s">
        <v>14</v>
      </c>
      <c r="AD157" s="27" t="str">
        <f t="shared" si="39"/>
        <v/>
      </c>
      <c r="AE157" s="28" t="s">
        <v>26</v>
      </c>
      <c r="AI157" s="9">
        <v>7</v>
      </c>
    </row>
    <row r="158" spans="1:35" ht="24" customHeight="1">
      <c r="A158" s="9">
        <v>94</v>
      </c>
      <c r="B158" s="10"/>
      <c r="C158" s="210"/>
      <c r="D158" s="211"/>
      <c r="E158" s="212"/>
      <c r="F158" s="216"/>
      <c r="G158" s="217"/>
      <c r="H158" s="217"/>
      <c r="I158" s="217"/>
      <c r="J158" s="217"/>
      <c r="K158" s="217"/>
      <c r="L158" s="217"/>
      <c r="M158" s="218"/>
      <c r="N158" s="76"/>
      <c r="O158" s="77"/>
      <c r="P158" s="81" t="str">
        <f t="shared" si="32"/>
        <v/>
      </c>
      <c r="Q158" s="77"/>
      <c r="R158" s="81" t="str">
        <f t="shared" si="33"/>
        <v/>
      </c>
      <c r="S158" s="84" t="str">
        <f t="shared" si="34"/>
        <v/>
      </c>
      <c r="T158" s="77" t="str">
        <f t="shared" si="35"/>
        <v/>
      </c>
      <c r="U158" s="77"/>
      <c r="V158" s="81" t="str">
        <f t="shared" si="36"/>
        <v/>
      </c>
      <c r="W158" s="77"/>
      <c r="X158" s="87" t="str">
        <f t="shared" si="37"/>
        <v/>
      </c>
      <c r="Y158" s="12"/>
      <c r="AB158" s="25" t="str">
        <f t="shared" si="38"/>
        <v/>
      </c>
      <c r="AC158" s="26" t="s">
        <v>14</v>
      </c>
      <c r="AD158" s="27" t="str">
        <f t="shared" si="39"/>
        <v/>
      </c>
      <c r="AE158" s="28" t="s">
        <v>26</v>
      </c>
      <c r="AI158" s="9">
        <v>9</v>
      </c>
    </row>
    <row r="159" spans="1:35" ht="24" customHeight="1">
      <c r="A159" s="9">
        <v>95</v>
      </c>
      <c r="B159" s="10"/>
      <c r="C159" s="210"/>
      <c r="D159" s="211"/>
      <c r="E159" s="212"/>
      <c r="F159" s="216"/>
      <c r="G159" s="217"/>
      <c r="H159" s="217"/>
      <c r="I159" s="217"/>
      <c r="J159" s="217"/>
      <c r="K159" s="217"/>
      <c r="L159" s="217"/>
      <c r="M159" s="218"/>
      <c r="N159" s="76"/>
      <c r="O159" s="77"/>
      <c r="P159" s="81" t="str">
        <f t="shared" si="32"/>
        <v/>
      </c>
      <c r="Q159" s="77"/>
      <c r="R159" s="81" t="str">
        <f t="shared" si="33"/>
        <v/>
      </c>
      <c r="S159" s="84" t="str">
        <f t="shared" si="34"/>
        <v/>
      </c>
      <c r="T159" s="77" t="str">
        <f t="shared" si="35"/>
        <v/>
      </c>
      <c r="U159" s="77"/>
      <c r="V159" s="81" t="str">
        <f t="shared" si="36"/>
        <v/>
      </c>
      <c r="W159" s="77"/>
      <c r="X159" s="87" t="str">
        <f t="shared" si="37"/>
        <v/>
      </c>
      <c r="Y159" s="12"/>
      <c r="AB159" s="25" t="str">
        <f t="shared" si="38"/>
        <v/>
      </c>
      <c r="AC159" s="26" t="s">
        <v>14</v>
      </c>
      <c r="AD159" s="27" t="str">
        <f t="shared" si="39"/>
        <v/>
      </c>
      <c r="AE159" s="28" t="s">
        <v>26</v>
      </c>
      <c r="AI159" s="9">
        <v>10</v>
      </c>
    </row>
    <row r="160" spans="1:35" ht="24" customHeight="1">
      <c r="A160" s="9">
        <v>96</v>
      </c>
      <c r="B160" s="10"/>
      <c r="C160" s="210"/>
      <c r="D160" s="211"/>
      <c r="E160" s="212"/>
      <c r="F160" s="216"/>
      <c r="G160" s="217"/>
      <c r="H160" s="217"/>
      <c r="I160" s="217"/>
      <c r="J160" s="217"/>
      <c r="K160" s="217"/>
      <c r="L160" s="217"/>
      <c r="M160" s="218"/>
      <c r="N160" s="76"/>
      <c r="O160" s="77"/>
      <c r="P160" s="81" t="str">
        <f t="shared" si="32"/>
        <v/>
      </c>
      <c r="Q160" s="77"/>
      <c r="R160" s="81" t="str">
        <f t="shared" si="33"/>
        <v/>
      </c>
      <c r="S160" s="84" t="str">
        <f t="shared" si="34"/>
        <v/>
      </c>
      <c r="T160" s="77" t="str">
        <f t="shared" si="35"/>
        <v/>
      </c>
      <c r="U160" s="77"/>
      <c r="V160" s="81" t="str">
        <f t="shared" si="36"/>
        <v/>
      </c>
      <c r="W160" s="77"/>
      <c r="X160" s="87" t="str">
        <f t="shared" si="37"/>
        <v/>
      </c>
      <c r="Y160" s="12"/>
      <c r="AB160" s="25" t="str">
        <f t="shared" si="38"/>
        <v/>
      </c>
      <c r="AC160" s="26" t="s">
        <v>14</v>
      </c>
      <c r="AD160" s="27" t="str">
        <f t="shared" si="39"/>
        <v/>
      </c>
      <c r="AE160" s="28" t="s">
        <v>26</v>
      </c>
      <c r="AI160" s="9">
        <v>11</v>
      </c>
    </row>
    <row r="161" spans="1:35" ht="24" customHeight="1">
      <c r="A161" s="9">
        <v>97</v>
      </c>
      <c r="B161" s="10"/>
      <c r="C161" s="210"/>
      <c r="D161" s="211"/>
      <c r="E161" s="212"/>
      <c r="F161" s="216"/>
      <c r="G161" s="217"/>
      <c r="H161" s="217"/>
      <c r="I161" s="217"/>
      <c r="J161" s="217"/>
      <c r="K161" s="217"/>
      <c r="L161" s="217"/>
      <c r="M161" s="218"/>
      <c r="N161" s="76"/>
      <c r="O161" s="77"/>
      <c r="P161" s="81" t="str">
        <f t="shared" si="32"/>
        <v/>
      </c>
      <c r="Q161" s="77"/>
      <c r="R161" s="81" t="str">
        <f t="shared" si="33"/>
        <v/>
      </c>
      <c r="S161" s="84" t="str">
        <f t="shared" si="34"/>
        <v/>
      </c>
      <c r="T161" s="77" t="str">
        <f t="shared" si="35"/>
        <v/>
      </c>
      <c r="U161" s="77"/>
      <c r="V161" s="81" t="str">
        <f t="shared" si="36"/>
        <v/>
      </c>
      <c r="W161" s="77"/>
      <c r="X161" s="87" t="str">
        <f t="shared" si="37"/>
        <v/>
      </c>
      <c r="Y161" s="12"/>
      <c r="AB161" s="25" t="str">
        <f t="shared" si="38"/>
        <v/>
      </c>
      <c r="AC161" s="26" t="s">
        <v>14</v>
      </c>
      <c r="AD161" s="27" t="str">
        <f t="shared" si="39"/>
        <v/>
      </c>
      <c r="AE161" s="28" t="s">
        <v>26</v>
      </c>
      <c r="AI161" s="9">
        <v>12</v>
      </c>
    </row>
    <row r="162" spans="1:35" ht="24" customHeight="1">
      <c r="A162" s="9">
        <v>98</v>
      </c>
      <c r="B162" s="10"/>
      <c r="C162" s="210"/>
      <c r="D162" s="211"/>
      <c r="E162" s="212"/>
      <c r="F162" s="216"/>
      <c r="G162" s="217"/>
      <c r="H162" s="217"/>
      <c r="I162" s="217"/>
      <c r="J162" s="217"/>
      <c r="K162" s="217"/>
      <c r="L162" s="217"/>
      <c r="M162" s="218"/>
      <c r="N162" s="76"/>
      <c r="O162" s="77"/>
      <c r="P162" s="81" t="str">
        <f t="shared" si="32"/>
        <v/>
      </c>
      <c r="Q162" s="77"/>
      <c r="R162" s="81" t="str">
        <f t="shared" si="33"/>
        <v/>
      </c>
      <c r="S162" s="84" t="str">
        <f t="shared" si="34"/>
        <v/>
      </c>
      <c r="T162" s="77" t="str">
        <f t="shared" si="35"/>
        <v/>
      </c>
      <c r="U162" s="77"/>
      <c r="V162" s="81" t="str">
        <f t="shared" si="36"/>
        <v/>
      </c>
      <c r="W162" s="77"/>
      <c r="X162" s="87" t="str">
        <f t="shared" si="37"/>
        <v/>
      </c>
      <c r="Y162" s="12"/>
      <c r="AB162" s="25" t="str">
        <f t="shared" si="38"/>
        <v/>
      </c>
      <c r="AC162" s="26" t="s">
        <v>14</v>
      </c>
      <c r="AD162" s="27" t="str">
        <f t="shared" si="39"/>
        <v/>
      </c>
      <c r="AE162" s="28" t="s">
        <v>26</v>
      </c>
    </row>
    <row r="163" spans="1:35" ht="24" customHeight="1">
      <c r="A163" s="9">
        <v>99</v>
      </c>
      <c r="B163" s="10"/>
      <c r="C163" s="210"/>
      <c r="D163" s="211"/>
      <c r="E163" s="212"/>
      <c r="F163" s="216"/>
      <c r="G163" s="217"/>
      <c r="H163" s="217"/>
      <c r="I163" s="217"/>
      <c r="J163" s="217"/>
      <c r="K163" s="217"/>
      <c r="L163" s="217"/>
      <c r="M163" s="218"/>
      <c r="N163" s="76"/>
      <c r="O163" s="77"/>
      <c r="P163" s="81" t="str">
        <f t="shared" si="32"/>
        <v/>
      </c>
      <c r="Q163" s="77"/>
      <c r="R163" s="81" t="str">
        <f t="shared" si="33"/>
        <v/>
      </c>
      <c r="S163" s="84" t="str">
        <f t="shared" si="34"/>
        <v/>
      </c>
      <c r="T163" s="77" t="str">
        <f t="shared" si="35"/>
        <v/>
      </c>
      <c r="U163" s="77"/>
      <c r="V163" s="81" t="str">
        <f t="shared" si="36"/>
        <v/>
      </c>
      <c r="W163" s="77"/>
      <c r="X163" s="87" t="str">
        <f t="shared" si="37"/>
        <v/>
      </c>
      <c r="Y163" s="12"/>
      <c r="AB163" s="25" t="str">
        <f t="shared" si="38"/>
        <v/>
      </c>
      <c r="AC163" s="26" t="s">
        <v>14</v>
      </c>
      <c r="AD163" s="27" t="str">
        <f t="shared" si="39"/>
        <v/>
      </c>
      <c r="AE163" s="28" t="s">
        <v>26</v>
      </c>
    </row>
    <row r="164" spans="1:35" ht="24" customHeight="1">
      <c r="A164" s="9">
        <v>100</v>
      </c>
      <c r="B164" s="10"/>
      <c r="C164" s="210"/>
      <c r="D164" s="211"/>
      <c r="E164" s="212"/>
      <c r="F164" s="216"/>
      <c r="G164" s="217"/>
      <c r="H164" s="217"/>
      <c r="I164" s="217"/>
      <c r="J164" s="217"/>
      <c r="K164" s="217"/>
      <c r="L164" s="217"/>
      <c r="M164" s="218"/>
      <c r="N164" s="76"/>
      <c r="O164" s="77"/>
      <c r="P164" s="81" t="str">
        <f t="shared" si="32"/>
        <v/>
      </c>
      <c r="Q164" s="77"/>
      <c r="R164" s="81" t="str">
        <f t="shared" si="33"/>
        <v/>
      </c>
      <c r="S164" s="84" t="str">
        <f t="shared" si="34"/>
        <v/>
      </c>
      <c r="T164" s="77" t="str">
        <f t="shared" si="35"/>
        <v/>
      </c>
      <c r="U164" s="77"/>
      <c r="V164" s="81" t="str">
        <f t="shared" si="36"/>
        <v/>
      </c>
      <c r="W164" s="77"/>
      <c r="X164" s="87" t="str">
        <f t="shared" si="37"/>
        <v/>
      </c>
      <c r="Y164" s="12"/>
      <c r="AB164" s="25" t="str">
        <f t="shared" si="38"/>
        <v/>
      </c>
      <c r="AC164" s="26" t="s">
        <v>14</v>
      </c>
      <c r="AD164" s="27" t="str">
        <f t="shared" si="39"/>
        <v/>
      </c>
      <c r="AE164" s="28" t="s">
        <v>26</v>
      </c>
    </row>
    <row r="165" spans="1:35" ht="24" customHeight="1">
      <c r="A165" s="9">
        <v>101</v>
      </c>
      <c r="B165" s="10"/>
      <c r="C165" s="210"/>
      <c r="D165" s="211"/>
      <c r="E165" s="212"/>
      <c r="F165" s="216"/>
      <c r="G165" s="217"/>
      <c r="H165" s="217"/>
      <c r="I165" s="217"/>
      <c r="J165" s="217"/>
      <c r="K165" s="217"/>
      <c r="L165" s="217"/>
      <c r="M165" s="218"/>
      <c r="N165" s="76"/>
      <c r="O165" s="77"/>
      <c r="P165" s="81" t="str">
        <f t="shared" si="32"/>
        <v/>
      </c>
      <c r="Q165" s="77"/>
      <c r="R165" s="81" t="str">
        <f t="shared" si="33"/>
        <v/>
      </c>
      <c r="S165" s="84" t="str">
        <f t="shared" si="34"/>
        <v/>
      </c>
      <c r="T165" s="77" t="str">
        <f t="shared" si="35"/>
        <v/>
      </c>
      <c r="U165" s="77"/>
      <c r="V165" s="81" t="str">
        <f t="shared" si="36"/>
        <v/>
      </c>
      <c r="W165" s="77"/>
      <c r="X165" s="87" t="str">
        <f t="shared" si="37"/>
        <v/>
      </c>
      <c r="Y165" s="12"/>
      <c r="AB165" s="25" t="str">
        <f t="shared" si="38"/>
        <v/>
      </c>
      <c r="AC165" s="26" t="s">
        <v>14</v>
      </c>
      <c r="AD165" s="27" t="str">
        <f t="shared" si="39"/>
        <v/>
      </c>
      <c r="AE165" s="28" t="s">
        <v>26</v>
      </c>
    </row>
    <row r="166" spans="1:35" ht="24" customHeight="1">
      <c r="A166" s="9">
        <v>102</v>
      </c>
      <c r="B166" s="10"/>
      <c r="C166" s="210"/>
      <c r="D166" s="211"/>
      <c r="E166" s="212"/>
      <c r="F166" s="216"/>
      <c r="G166" s="217"/>
      <c r="H166" s="217"/>
      <c r="I166" s="217"/>
      <c r="J166" s="217"/>
      <c r="K166" s="217"/>
      <c r="L166" s="217"/>
      <c r="M166" s="218"/>
      <c r="N166" s="76"/>
      <c r="O166" s="77"/>
      <c r="P166" s="81" t="str">
        <f t="shared" si="32"/>
        <v/>
      </c>
      <c r="Q166" s="77"/>
      <c r="R166" s="81" t="str">
        <f t="shared" si="33"/>
        <v/>
      </c>
      <c r="S166" s="84" t="str">
        <f t="shared" si="34"/>
        <v/>
      </c>
      <c r="T166" s="77" t="str">
        <f t="shared" si="35"/>
        <v/>
      </c>
      <c r="U166" s="77"/>
      <c r="V166" s="81" t="str">
        <f t="shared" si="36"/>
        <v/>
      </c>
      <c r="W166" s="77"/>
      <c r="X166" s="87" t="str">
        <f t="shared" si="37"/>
        <v/>
      </c>
      <c r="Y166" s="12"/>
      <c r="AB166" s="25" t="str">
        <f t="shared" si="38"/>
        <v/>
      </c>
      <c r="AC166" s="26" t="s">
        <v>14</v>
      </c>
      <c r="AD166" s="27" t="str">
        <f t="shared" si="39"/>
        <v/>
      </c>
      <c r="AE166" s="28" t="s">
        <v>26</v>
      </c>
    </row>
    <row r="167" spans="1:35" ht="24" customHeight="1">
      <c r="A167" s="9">
        <v>103</v>
      </c>
      <c r="B167" s="10"/>
      <c r="C167" s="210"/>
      <c r="D167" s="211"/>
      <c r="E167" s="212"/>
      <c r="F167" s="216"/>
      <c r="G167" s="217"/>
      <c r="H167" s="217"/>
      <c r="I167" s="217"/>
      <c r="J167" s="217"/>
      <c r="K167" s="217"/>
      <c r="L167" s="217"/>
      <c r="M167" s="218"/>
      <c r="N167" s="76"/>
      <c r="O167" s="77"/>
      <c r="P167" s="81" t="str">
        <f t="shared" si="32"/>
        <v/>
      </c>
      <c r="Q167" s="77"/>
      <c r="R167" s="81" t="str">
        <f t="shared" si="33"/>
        <v/>
      </c>
      <c r="S167" s="84" t="str">
        <f t="shared" si="34"/>
        <v/>
      </c>
      <c r="T167" s="77" t="str">
        <f t="shared" si="35"/>
        <v/>
      </c>
      <c r="U167" s="77"/>
      <c r="V167" s="81" t="str">
        <f t="shared" si="36"/>
        <v/>
      </c>
      <c r="W167" s="77"/>
      <c r="X167" s="87" t="str">
        <f t="shared" si="37"/>
        <v/>
      </c>
      <c r="Y167" s="12"/>
      <c r="AB167" s="25" t="str">
        <f t="shared" si="38"/>
        <v/>
      </c>
      <c r="AC167" s="26" t="s">
        <v>14</v>
      </c>
      <c r="AD167" s="27" t="str">
        <f t="shared" si="39"/>
        <v/>
      </c>
      <c r="AE167" s="28" t="s">
        <v>26</v>
      </c>
    </row>
    <row r="168" spans="1:35" ht="24" customHeight="1">
      <c r="A168" s="9">
        <v>104</v>
      </c>
      <c r="B168" s="10"/>
      <c r="C168" s="210"/>
      <c r="D168" s="211"/>
      <c r="E168" s="212"/>
      <c r="F168" s="216"/>
      <c r="G168" s="217"/>
      <c r="H168" s="217"/>
      <c r="I168" s="217"/>
      <c r="J168" s="217"/>
      <c r="K168" s="217"/>
      <c r="L168" s="217"/>
      <c r="M168" s="218"/>
      <c r="N168" s="76"/>
      <c r="O168" s="77"/>
      <c r="P168" s="81" t="str">
        <f t="shared" si="32"/>
        <v/>
      </c>
      <c r="Q168" s="77"/>
      <c r="R168" s="81" t="str">
        <f t="shared" si="33"/>
        <v/>
      </c>
      <c r="S168" s="84" t="str">
        <f t="shared" si="34"/>
        <v/>
      </c>
      <c r="T168" s="77" t="str">
        <f t="shared" si="35"/>
        <v/>
      </c>
      <c r="U168" s="77"/>
      <c r="V168" s="81" t="str">
        <f t="shared" si="36"/>
        <v/>
      </c>
      <c r="W168" s="77"/>
      <c r="X168" s="87" t="str">
        <f t="shared" si="37"/>
        <v/>
      </c>
      <c r="Y168" s="12"/>
      <c r="AB168" s="25" t="str">
        <f t="shared" si="38"/>
        <v/>
      </c>
      <c r="AC168" s="26" t="s">
        <v>14</v>
      </c>
      <c r="AD168" s="27" t="str">
        <f t="shared" si="39"/>
        <v/>
      </c>
      <c r="AE168" s="28" t="s">
        <v>26</v>
      </c>
    </row>
    <row r="169" spans="1:35" ht="24" customHeight="1">
      <c r="A169" s="9">
        <v>105</v>
      </c>
      <c r="B169" s="10"/>
      <c r="C169" s="210"/>
      <c r="D169" s="211"/>
      <c r="E169" s="212"/>
      <c r="F169" s="216"/>
      <c r="G169" s="217"/>
      <c r="H169" s="217"/>
      <c r="I169" s="217"/>
      <c r="J169" s="217"/>
      <c r="K169" s="217"/>
      <c r="L169" s="217"/>
      <c r="M169" s="218"/>
      <c r="N169" s="76"/>
      <c r="O169" s="77"/>
      <c r="P169" s="81" t="str">
        <f t="shared" si="32"/>
        <v/>
      </c>
      <c r="Q169" s="77"/>
      <c r="R169" s="81" t="str">
        <f t="shared" si="33"/>
        <v/>
      </c>
      <c r="S169" s="84" t="str">
        <f t="shared" si="34"/>
        <v/>
      </c>
      <c r="T169" s="77" t="str">
        <f t="shared" si="35"/>
        <v/>
      </c>
      <c r="U169" s="77"/>
      <c r="V169" s="81" t="str">
        <f t="shared" si="36"/>
        <v/>
      </c>
      <c r="W169" s="77"/>
      <c r="X169" s="87" t="str">
        <f t="shared" si="37"/>
        <v/>
      </c>
      <c r="Y169" s="12"/>
      <c r="AB169" s="25" t="str">
        <f t="shared" si="38"/>
        <v/>
      </c>
      <c r="AC169" s="26" t="s">
        <v>14</v>
      </c>
      <c r="AD169" s="27" t="str">
        <f t="shared" si="39"/>
        <v/>
      </c>
      <c r="AE169" s="28" t="s">
        <v>26</v>
      </c>
    </row>
    <row r="170" spans="1:35" ht="24" customHeight="1">
      <c r="A170" s="9">
        <v>106</v>
      </c>
      <c r="B170" s="10"/>
      <c r="C170" s="210"/>
      <c r="D170" s="211"/>
      <c r="E170" s="212"/>
      <c r="F170" s="216"/>
      <c r="G170" s="217"/>
      <c r="H170" s="217"/>
      <c r="I170" s="217"/>
      <c r="J170" s="217"/>
      <c r="K170" s="217"/>
      <c r="L170" s="217"/>
      <c r="M170" s="218"/>
      <c r="N170" s="74"/>
      <c r="O170" s="75"/>
      <c r="P170" s="80" t="str">
        <f t="shared" si="32"/>
        <v/>
      </c>
      <c r="Q170" s="75"/>
      <c r="R170" s="80" t="str">
        <f t="shared" si="33"/>
        <v/>
      </c>
      <c r="S170" s="83" t="str">
        <f t="shared" si="34"/>
        <v/>
      </c>
      <c r="T170" s="88" t="str">
        <f t="shared" si="35"/>
        <v/>
      </c>
      <c r="U170" s="75"/>
      <c r="V170" s="80" t="str">
        <f t="shared" si="36"/>
        <v/>
      </c>
      <c r="W170" s="75"/>
      <c r="X170" s="86" t="str">
        <f t="shared" si="37"/>
        <v/>
      </c>
      <c r="Y170" s="12"/>
      <c r="AB170" s="25" t="str">
        <f t="shared" si="38"/>
        <v/>
      </c>
      <c r="AC170" s="26" t="s">
        <v>14</v>
      </c>
      <c r="AD170" s="27" t="str">
        <f t="shared" si="39"/>
        <v/>
      </c>
      <c r="AE170" s="28" t="s">
        <v>26</v>
      </c>
      <c r="AH170" s="15"/>
      <c r="AI170" s="9">
        <v>2</v>
      </c>
    </row>
    <row r="171" spans="1:35" ht="24" customHeight="1">
      <c r="A171" s="9">
        <v>107</v>
      </c>
      <c r="B171" s="10"/>
      <c r="C171" s="210"/>
      <c r="D171" s="211"/>
      <c r="E171" s="212"/>
      <c r="F171" s="219"/>
      <c r="G171" s="220"/>
      <c r="H171" s="220"/>
      <c r="I171" s="220"/>
      <c r="J171" s="220"/>
      <c r="K171" s="220"/>
      <c r="L171" s="220"/>
      <c r="M171" s="221"/>
      <c r="N171" s="74"/>
      <c r="O171" s="75"/>
      <c r="P171" s="80" t="str">
        <f t="shared" si="32"/>
        <v/>
      </c>
      <c r="Q171" s="75"/>
      <c r="R171" s="80" t="str">
        <f t="shared" si="33"/>
        <v/>
      </c>
      <c r="S171" s="83" t="str">
        <f t="shared" si="34"/>
        <v/>
      </c>
      <c r="T171" s="77" t="str">
        <f t="shared" si="35"/>
        <v/>
      </c>
      <c r="U171" s="75"/>
      <c r="V171" s="80" t="str">
        <f t="shared" si="36"/>
        <v/>
      </c>
      <c r="W171" s="75"/>
      <c r="X171" s="86" t="str">
        <f t="shared" si="37"/>
        <v/>
      </c>
      <c r="Y171" s="12"/>
      <c r="AB171" s="25" t="str">
        <f t="shared" si="38"/>
        <v/>
      </c>
      <c r="AC171" s="26" t="s">
        <v>14</v>
      </c>
      <c r="AD171" s="27" t="str">
        <f t="shared" si="39"/>
        <v/>
      </c>
      <c r="AE171" s="28" t="s">
        <v>26</v>
      </c>
      <c r="AH171" s="15"/>
      <c r="AI171" s="9">
        <v>3</v>
      </c>
    </row>
    <row r="172" spans="1:35" ht="24" customHeight="1">
      <c r="A172" s="9">
        <v>108</v>
      </c>
      <c r="B172" s="10"/>
      <c r="C172" s="210"/>
      <c r="D172" s="211"/>
      <c r="E172" s="212"/>
      <c r="F172" s="216"/>
      <c r="G172" s="217"/>
      <c r="H172" s="217"/>
      <c r="I172" s="217"/>
      <c r="J172" s="217"/>
      <c r="K172" s="217"/>
      <c r="L172" s="217"/>
      <c r="M172" s="218"/>
      <c r="N172" s="76"/>
      <c r="O172" s="77"/>
      <c r="P172" s="81" t="str">
        <f t="shared" si="32"/>
        <v/>
      </c>
      <c r="Q172" s="77"/>
      <c r="R172" s="81" t="str">
        <f t="shared" si="33"/>
        <v/>
      </c>
      <c r="S172" s="84" t="str">
        <f t="shared" si="34"/>
        <v/>
      </c>
      <c r="T172" s="77" t="str">
        <f t="shared" si="35"/>
        <v/>
      </c>
      <c r="U172" s="77"/>
      <c r="V172" s="81" t="str">
        <f t="shared" si="36"/>
        <v/>
      </c>
      <c r="W172" s="77"/>
      <c r="X172" s="87" t="str">
        <f t="shared" si="37"/>
        <v/>
      </c>
      <c r="Y172" s="12"/>
      <c r="AB172" s="25" t="str">
        <f t="shared" si="38"/>
        <v/>
      </c>
      <c r="AC172" s="26" t="s">
        <v>14</v>
      </c>
      <c r="AD172" s="27" t="str">
        <f t="shared" si="39"/>
        <v/>
      </c>
      <c r="AE172" s="28" t="s">
        <v>26</v>
      </c>
      <c r="AI172" s="9">
        <v>4</v>
      </c>
    </row>
    <row r="173" spans="1:35" ht="24" customHeight="1">
      <c r="A173" s="9">
        <v>109</v>
      </c>
      <c r="B173" s="10"/>
      <c r="C173" s="210"/>
      <c r="D173" s="211"/>
      <c r="E173" s="212"/>
      <c r="F173" s="216"/>
      <c r="G173" s="217"/>
      <c r="H173" s="217"/>
      <c r="I173" s="217"/>
      <c r="J173" s="217"/>
      <c r="K173" s="217"/>
      <c r="L173" s="217"/>
      <c r="M173" s="218"/>
      <c r="N173" s="76"/>
      <c r="O173" s="77"/>
      <c r="P173" s="81" t="str">
        <f t="shared" si="32"/>
        <v/>
      </c>
      <c r="Q173" s="77"/>
      <c r="R173" s="81" t="str">
        <f t="shared" si="33"/>
        <v/>
      </c>
      <c r="S173" s="84" t="str">
        <f t="shared" si="34"/>
        <v/>
      </c>
      <c r="T173" s="77" t="str">
        <f t="shared" si="35"/>
        <v/>
      </c>
      <c r="U173" s="77"/>
      <c r="V173" s="81" t="str">
        <f t="shared" si="36"/>
        <v/>
      </c>
      <c r="W173" s="77"/>
      <c r="X173" s="87" t="str">
        <f t="shared" si="37"/>
        <v/>
      </c>
      <c r="Y173" s="12"/>
      <c r="AB173" s="25" t="str">
        <f t="shared" si="38"/>
        <v/>
      </c>
      <c r="AC173" s="26" t="s">
        <v>14</v>
      </c>
      <c r="AD173" s="27" t="str">
        <f t="shared" si="39"/>
        <v/>
      </c>
      <c r="AE173" s="28" t="s">
        <v>26</v>
      </c>
      <c r="AI173" s="9">
        <v>5</v>
      </c>
    </row>
    <row r="174" spans="1:35" ht="24" customHeight="1">
      <c r="A174" s="9">
        <v>110</v>
      </c>
      <c r="B174" s="10"/>
      <c r="C174" s="210"/>
      <c r="D174" s="211"/>
      <c r="E174" s="212"/>
      <c r="F174" s="216"/>
      <c r="G174" s="217"/>
      <c r="H174" s="217"/>
      <c r="I174" s="217"/>
      <c r="J174" s="217"/>
      <c r="K174" s="217"/>
      <c r="L174" s="217"/>
      <c r="M174" s="218"/>
      <c r="N174" s="76"/>
      <c r="O174" s="77"/>
      <c r="P174" s="81" t="str">
        <f t="shared" si="32"/>
        <v/>
      </c>
      <c r="Q174" s="77"/>
      <c r="R174" s="81" t="str">
        <f t="shared" si="33"/>
        <v/>
      </c>
      <c r="S174" s="84" t="str">
        <f t="shared" si="34"/>
        <v/>
      </c>
      <c r="T174" s="77" t="str">
        <f t="shared" si="35"/>
        <v/>
      </c>
      <c r="U174" s="77"/>
      <c r="V174" s="81" t="str">
        <f t="shared" si="36"/>
        <v/>
      </c>
      <c r="W174" s="77"/>
      <c r="X174" s="87" t="str">
        <f t="shared" si="37"/>
        <v/>
      </c>
      <c r="Y174" s="12"/>
      <c r="AB174" s="25" t="str">
        <f t="shared" si="38"/>
        <v/>
      </c>
      <c r="AC174" s="26" t="s">
        <v>14</v>
      </c>
      <c r="AD174" s="27" t="str">
        <f t="shared" si="39"/>
        <v/>
      </c>
      <c r="AE174" s="28" t="s">
        <v>26</v>
      </c>
      <c r="AI174" s="9">
        <v>6</v>
      </c>
    </row>
    <row r="175" spans="1:35" ht="24" customHeight="1">
      <c r="A175" s="9">
        <v>111</v>
      </c>
      <c r="B175" s="10"/>
      <c r="C175" s="210"/>
      <c r="D175" s="211"/>
      <c r="E175" s="212"/>
      <c r="F175" s="216"/>
      <c r="G175" s="217"/>
      <c r="H175" s="217"/>
      <c r="I175" s="217"/>
      <c r="J175" s="217"/>
      <c r="K175" s="217"/>
      <c r="L175" s="217"/>
      <c r="M175" s="218"/>
      <c r="N175" s="76"/>
      <c r="O175" s="77"/>
      <c r="P175" s="81" t="str">
        <f t="shared" si="32"/>
        <v/>
      </c>
      <c r="Q175" s="77"/>
      <c r="R175" s="81" t="str">
        <f t="shared" si="33"/>
        <v/>
      </c>
      <c r="S175" s="84" t="str">
        <f t="shared" si="34"/>
        <v/>
      </c>
      <c r="T175" s="77" t="str">
        <f t="shared" si="35"/>
        <v/>
      </c>
      <c r="U175" s="77"/>
      <c r="V175" s="81" t="str">
        <f t="shared" si="36"/>
        <v/>
      </c>
      <c r="W175" s="77"/>
      <c r="X175" s="87" t="str">
        <f t="shared" si="37"/>
        <v/>
      </c>
      <c r="Y175" s="12"/>
      <c r="AB175" s="25" t="str">
        <f t="shared" si="38"/>
        <v/>
      </c>
      <c r="AC175" s="26" t="s">
        <v>14</v>
      </c>
      <c r="AD175" s="27" t="str">
        <f t="shared" si="39"/>
        <v/>
      </c>
      <c r="AE175" s="28" t="s">
        <v>26</v>
      </c>
      <c r="AI175" s="9">
        <v>7</v>
      </c>
    </row>
    <row r="176" spans="1:35" ht="24" customHeight="1">
      <c r="A176" s="9">
        <v>112</v>
      </c>
      <c r="B176" s="10"/>
      <c r="C176" s="210"/>
      <c r="D176" s="211"/>
      <c r="E176" s="212"/>
      <c r="F176" s="216"/>
      <c r="G176" s="217"/>
      <c r="H176" s="217"/>
      <c r="I176" s="217"/>
      <c r="J176" s="217"/>
      <c r="K176" s="217"/>
      <c r="L176" s="217"/>
      <c r="M176" s="218"/>
      <c r="N176" s="76"/>
      <c r="O176" s="77"/>
      <c r="P176" s="81" t="str">
        <f t="shared" si="32"/>
        <v/>
      </c>
      <c r="Q176" s="77"/>
      <c r="R176" s="81" t="str">
        <f t="shared" si="33"/>
        <v/>
      </c>
      <c r="S176" s="84" t="str">
        <f t="shared" si="34"/>
        <v/>
      </c>
      <c r="T176" s="77" t="str">
        <f t="shared" si="35"/>
        <v/>
      </c>
      <c r="U176" s="77"/>
      <c r="V176" s="81" t="str">
        <f t="shared" si="36"/>
        <v/>
      </c>
      <c r="W176" s="77"/>
      <c r="X176" s="87" t="str">
        <f t="shared" si="37"/>
        <v/>
      </c>
      <c r="Y176" s="12"/>
      <c r="AB176" s="25" t="str">
        <f t="shared" si="38"/>
        <v/>
      </c>
      <c r="AC176" s="26" t="s">
        <v>14</v>
      </c>
      <c r="AD176" s="27" t="str">
        <f t="shared" si="39"/>
        <v/>
      </c>
      <c r="AE176" s="28" t="s">
        <v>26</v>
      </c>
      <c r="AI176" s="9">
        <v>9</v>
      </c>
    </row>
    <row r="177" spans="1:35" ht="24" customHeight="1">
      <c r="A177" s="9">
        <v>113</v>
      </c>
      <c r="B177" s="10"/>
      <c r="C177" s="210"/>
      <c r="D177" s="211"/>
      <c r="E177" s="212"/>
      <c r="F177" s="216"/>
      <c r="G177" s="217"/>
      <c r="H177" s="217"/>
      <c r="I177" s="217"/>
      <c r="J177" s="217"/>
      <c r="K177" s="217"/>
      <c r="L177" s="217"/>
      <c r="M177" s="218"/>
      <c r="N177" s="76"/>
      <c r="O177" s="77"/>
      <c r="P177" s="81" t="str">
        <f t="shared" si="32"/>
        <v/>
      </c>
      <c r="Q177" s="77"/>
      <c r="R177" s="81" t="str">
        <f t="shared" si="33"/>
        <v/>
      </c>
      <c r="S177" s="84" t="str">
        <f t="shared" si="34"/>
        <v/>
      </c>
      <c r="T177" s="77" t="str">
        <f t="shared" si="35"/>
        <v/>
      </c>
      <c r="U177" s="77"/>
      <c r="V177" s="81" t="str">
        <f t="shared" si="36"/>
        <v/>
      </c>
      <c r="W177" s="77"/>
      <c r="X177" s="87" t="str">
        <f t="shared" si="37"/>
        <v/>
      </c>
      <c r="Y177" s="12"/>
      <c r="AB177" s="25" t="str">
        <f t="shared" si="38"/>
        <v/>
      </c>
      <c r="AC177" s="26" t="s">
        <v>14</v>
      </c>
      <c r="AD177" s="27" t="str">
        <f t="shared" si="39"/>
        <v/>
      </c>
      <c r="AE177" s="28" t="s">
        <v>26</v>
      </c>
      <c r="AI177" s="9">
        <v>10</v>
      </c>
    </row>
    <row r="178" spans="1:35" ht="24" customHeight="1">
      <c r="A178" s="9">
        <v>114</v>
      </c>
      <c r="B178" s="10"/>
      <c r="C178" s="210"/>
      <c r="D178" s="211"/>
      <c r="E178" s="212"/>
      <c r="F178" s="216"/>
      <c r="G178" s="217"/>
      <c r="H178" s="217"/>
      <c r="I178" s="217"/>
      <c r="J178" s="217"/>
      <c r="K178" s="217"/>
      <c r="L178" s="217"/>
      <c r="M178" s="218"/>
      <c r="N178" s="76"/>
      <c r="O178" s="77"/>
      <c r="P178" s="81" t="str">
        <f t="shared" si="32"/>
        <v/>
      </c>
      <c r="Q178" s="77"/>
      <c r="R178" s="81" t="str">
        <f t="shared" si="33"/>
        <v/>
      </c>
      <c r="S178" s="84" t="str">
        <f t="shared" si="34"/>
        <v/>
      </c>
      <c r="T178" s="77" t="str">
        <f t="shared" si="35"/>
        <v/>
      </c>
      <c r="U178" s="77"/>
      <c r="V178" s="81" t="str">
        <f t="shared" si="36"/>
        <v/>
      </c>
      <c r="W178" s="77"/>
      <c r="X178" s="87" t="str">
        <f t="shared" si="37"/>
        <v/>
      </c>
      <c r="Y178" s="12"/>
      <c r="AB178" s="25" t="str">
        <f t="shared" si="38"/>
        <v/>
      </c>
      <c r="AC178" s="26" t="s">
        <v>14</v>
      </c>
      <c r="AD178" s="27" t="str">
        <f t="shared" si="39"/>
        <v/>
      </c>
      <c r="AE178" s="28" t="s">
        <v>26</v>
      </c>
      <c r="AI178" s="9">
        <v>11</v>
      </c>
    </row>
    <row r="179" spans="1:35" ht="24" customHeight="1">
      <c r="A179" s="9">
        <v>115</v>
      </c>
      <c r="B179" s="10"/>
      <c r="C179" s="210"/>
      <c r="D179" s="211"/>
      <c r="E179" s="212"/>
      <c r="F179" s="216"/>
      <c r="G179" s="217"/>
      <c r="H179" s="217"/>
      <c r="I179" s="217"/>
      <c r="J179" s="217"/>
      <c r="K179" s="217"/>
      <c r="L179" s="217"/>
      <c r="M179" s="218"/>
      <c r="N179" s="76"/>
      <c r="O179" s="77"/>
      <c r="P179" s="81" t="str">
        <f t="shared" si="32"/>
        <v/>
      </c>
      <c r="Q179" s="77"/>
      <c r="R179" s="81" t="str">
        <f t="shared" si="33"/>
        <v/>
      </c>
      <c r="S179" s="84" t="str">
        <f t="shared" si="34"/>
        <v/>
      </c>
      <c r="T179" s="77" t="str">
        <f t="shared" si="35"/>
        <v/>
      </c>
      <c r="U179" s="77"/>
      <c r="V179" s="81" t="str">
        <f t="shared" si="36"/>
        <v/>
      </c>
      <c r="W179" s="77"/>
      <c r="X179" s="87" t="str">
        <f t="shared" si="37"/>
        <v/>
      </c>
      <c r="Y179" s="12"/>
      <c r="AB179" s="25" t="str">
        <f t="shared" si="38"/>
        <v/>
      </c>
      <c r="AC179" s="26" t="s">
        <v>14</v>
      </c>
      <c r="AD179" s="27" t="str">
        <f t="shared" si="39"/>
        <v/>
      </c>
      <c r="AE179" s="28" t="s">
        <v>26</v>
      </c>
      <c r="AI179" s="9">
        <v>12</v>
      </c>
    </row>
    <row r="180" spans="1:35" ht="24" customHeight="1">
      <c r="A180" s="9">
        <v>116</v>
      </c>
      <c r="B180" s="10"/>
      <c r="C180" s="210"/>
      <c r="D180" s="211"/>
      <c r="E180" s="212"/>
      <c r="F180" s="216"/>
      <c r="G180" s="217"/>
      <c r="H180" s="217"/>
      <c r="I180" s="217"/>
      <c r="J180" s="217"/>
      <c r="K180" s="217"/>
      <c r="L180" s="217"/>
      <c r="M180" s="218"/>
      <c r="N180" s="76"/>
      <c r="O180" s="77"/>
      <c r="P180" s="81" t="str">
        <f t="shared" si="32"/>
        <v/>
      </c>
      <c r="Q180" s="77"/>
      <c r="R180" s="81" t="str">
        <f t="shared" si="33"/>
        <v/>
      </c>
      <c r="S180" s="84" t="str">
        <f t="shared" si="34"/>
        <v/>
      </c>
      <c r="T180" s="77" t="str">
        <f t="shared" si="35"/>
        <v/>
      </c>
      <c r="U180" s="77"/>
      <c r="V180" s="81" t="str">
        <f t="shared" si="36"/>
        <v/>
      </c>
      <c r="W180" s="77"/>
      <c r="X180" s="87" t="str">
        <f t="shared" si="37"/>
        <v/>
      </c>
      <c r="Y180" s="12"/>
      <c r="AB180" s="25" t="str">
        <f t="shared" si="38"/>
        <v/>
      </c>
      <c r="AC180" s="26" t="s">
        <v>14</v>
      </c>
      <c r="AD180" s="27" t="str">
        <f t="shared" si="39"/>
        <v/>
      </c>
      <c r="AE180" s="28" t="s">
        <v>26</v>
      </c>
    </row>
    <row r="181" spans="1:35" ht="24" customHeight="1">
      <c r="A181" s="9">
        <v>117</v>
      </c>
      <c r="B181" s="10"/>
      <c r="C181" s="210"/>
      <c r="D181" s="211"/>
      <c r="E181" s="212"/>
      <c r="F181" s="216"/>
      <c r="G181" s="217"/>
      <c r="H181" s="217"/>
      <c r="I181" s="217"/>
      <c r="J181" s="217"/>
      <c r="K181" s="217"/>
      <c r="L181" s="217"/>
      <c r="M181" s="218"/>
      <c r="N181" s="76"/>
      <c r="O181" s="77"/>
      <c r="P181" s="81" t="str">
        <f t="shared" si="32"/>
        <v/>
      </c>
      <c r="Q181" s="77"/>
      <c r="R181" s="81" t="str">
        <f t="shared" si="33"/>
        <v/>
      </c>
      <c r="S181" s="84" t="str">
        <f t="shared" si="34"/>
        <v/>
      </c>
      <c r="T181" s="77" t="str">
        <f t="shared" si="35"/>
        <v/>
      </c>
      <c r="U181" s="77"/>
      <c r="V181" s="81" t="str">
        <f t="shared" si="36"/>
        <v/>
      </c>
      <c r="W181" s="77"/>
      <c r="X181" s="87" t="str">
        <f t="shared" si="37"/>
        <v/>
      </c>
      <c r="Y181" s="12"/>
      <c r="AB181" s="25" t="str">
        <f t="shared" si="38"/>
        <v/>
      </c>
      <c r="AC181" s="26" t="s">
        <v>14</v>
      </c>
      <c r="AD181" s="27" t="str">
        <f t="shared" si="39"/>
        <v/>
      </c>
      <c r="AE181" s="28" t="s">
        <v>26</v>
      </c>
    </row>
    <row r="182" spans="1:35" ht="24" customHeight="1">
      <c r="A182" s="9">
        <v>118</v>
      </c>
      <c r="B182" s="10"/>
      <c r="C182" s="210"/>
      <c r="D182" s="211"/>
      <c r="E182" s="212"/>
      <c r="F182" s="216"/>
      <c r="G182" s="217"/>
      <c r="H182" s="217"/>
      <c r="I182" s="217"/>
      <c r="J182" s="217"/>
      <c r="K182" s="217"/>
      <c r="L182" s="217"/>
      <c r="M182" s="218"/>
      <c r="N182" s="76"/>
      <c r="O182" s="77"/>
      <c r="P182" s="81" t="str">
        <f t="shared" si="32"/>
        <v/>
      </c>
      <c r="Q182" s="77"/>
      <c r="R182" s="81" t="str">
        <f t="shared" si="33"/>
        <v/>
      </c>
      <c r="S182" s="84" t="str">
        <f t="shared" si="34"/>
        <v/>
      </c>
      <c r="T182" s="77" t="str">
        <f t="shared" si="35"/>
        <v/>
      </c>
      <c r="U182" s="77"/>
      <c r="V182" s="81" t="str">
        <f t="shared" si="36"/>
        <v/>
      </c>
      <c r="W182" s="77"/>
      <c r="X182" s="87" t="str">
        <f t="shared" si="37"/>
        <v/>
      </c>
      <c r="Y182" s="12"/>
      <c r="AB182" s="25" t="str">
        <f t="shared" si="38"/>
        <v/>
      </c>
      <c r="AC182" s="26" t="s">
        <v>14</v>
      </c>
      <c r="AD182" s="27" t="str">
        <f t="shared" si="39"/>
        <v/>
      </c>
      <c r="AE182" s="28" t="s">
        <v>26</v>
      </c>
    </row>
    <row r="183" spans="1:35" ht="24" customHeight="1">
      <c r="A183" s="9">
        <v>119</v>
      </c>
      <c r="B183" s="10"/>
      <c r="C183" s="210"/>
      <c r="D183" s="211"/>
      <c r="E183" s="212"/>
      <c r="F183" s="216"/>
      <c r="G183" s="217"/>
      <c r="H183" s="217"/>
      <c r="I183" s="217"/>
      <c r="J183" s="217"/>
      <c r="K183" s="217"/>
      <c r="L183" s="217"/>
      <c r="M183" s="218"/>
      <c r="N183" s="76"/>
      <c r="O183" s="77"/>
      <c r="P183" s="81" t="str">
        <f t="shared" si="32"/>
        <v/>
      </c>
      <c r="Q183" s="77"/>
      <c r="R183" s="81" t="str">
        <f t="shared" si="33"/>
        <v/>
      </c>
      <c r="S183" s="84" t="str">
        <f t="shared" si="34"/>
        <v/>
      </c>
      <c r="T183" s="77" t="str">
        <f t="shared" si="35"/>
        <v/>
      </c>
      <c r="U183" s="77"/>
      <c r="V183" s="81" t="str">
        <f t="shared" si="36"/>
        <v/>
      </c>
      <c r="W183" s="77"/>
      <c r="X183" s="87" t="str">
        <f t="shared" si="37"/>
        <v/>
      </c>
      <c r="Y183" s="12"/>
      <c r="AB183" s="25" t="str">
        <f t="shared" si="38"/>
        <v/>
      </c>
      <c r="AC183" s="26" t="s">
        <v>14</v>
      </c>
      <c r="AD183" s="27" t="str">
        <f t="shared" si="39"/>
        <v/>
      </c>
      <c r="AE183" s="28" t="s">
        <v>26</v>
      </c>
    </row>
    <row r="184" spans="1:35" ht="24" customHeight="1">
      <c r="A184" s="9">
        <v>120</v>
      </c>
      <c r="B184" s="10"/>
      <c r="C184" s="210"/>
      <c r="D184" s="211"/>
      <c r="E184" s="212"/>
      <c r="F184" s="216"/>
      <c r="G184" s="217"/>
      <c r="H184" s="217"/>
      <c r="I184" s="217"/>
      <c r="J184" s="217"/>
      <c r="K184" s="217"/>
      <c r="L184" s="217"/>
      <c r="M184" s="218"/>
      <c r="N184" s="76"/>
      <c r="O184" s="77"/>
      <c r="P184" s="81" t="str">
        <f t="shared" si="32"/>
        <v/>
      </c>
      <c r="Q184" s="77"/>
      <c r="R184" s="81" t="str">
        <f t="shared" si="33"/>
        <v/>
      </c>
      <c r="S184" s="84" t="str">
        <f t="shared" si="34"/>
        <v/>
      </c>
      <c r="T184" s="77" t="str">
        <f t="shared" si="35"/>
        <v/>
      </c>
      <c r="U184" s="77"/>
      <c r="V184" s="81" t="str">
        <f t="shared" si="36"/>
        <v/>
      </c>
      <c r="W184" s="77"/>
      <c r="X184" s="87" t="str">
        <f t="shared" si="37"/>
        <v/>
      </c>
      <c r="Y184" s="12"/>
      <c r="AB184" s="25" t="str">
        <f t="shared" si="38"/>
        <v/>
      </c>
      <c r="AC184" s="26" t="s">
        <v>14</v>
      </c>
      <c r="AD184" s="27" t="str">
        <f t="shared" si="39"/>
        <v/>
      </c>
      <c r="AE184" s="28" t="s">
        <v>26</v>
      </c>
    </row>
    <row r="185" spans="1:35" ht="14.25" customHeight="1">
      <c r="B185" s="93"/>
      <c r="C185" s="94"/>
      <c r="D185" s="94"/>
      <c r="E185" s="94"/>
      <c r="F185" s="95"/>
      <c r="G185" s="95"/>
      <c r="H185" s="95"/>
      <c r="I185" s="95"/>
      <c r="J185" s="95"/>
      <c r="K185" s="95"/>
      <c r="L185" s="95"/>
      <c r="M185" s="95"/>
      <c r="N185" s="29"/>
      <c r="O185" s="30"/>
      <c r="P185" s="29"/>
      <c r="Q185" s="30"/>
      <c r="R185" s="29"/>
      <c r="S185" s="31"/>
      <c r="T185" s="30"/>
      <c r="U185" s="30"/>
      <c r="V185" s="29"/>
      <c r="W185" s="30"/>
      <c r="X185" s="29"/>
      <c r="Y185" s="96"/>
      <c r="AB185" s="21"/>
      <c r="AC185" s="21"/>
      <c r="AD185" s="11"/>
      <c r="AE185" s="11"/>
    </row>
    <row r="186" spans="1:35" ht="14.25" customHeight="1">
      <c r="B186" s="89"/>
      <c r="C186" s="33"/>
      <c r="D186" s="33"/>
      <c r="E186" s="33"/>
      <c r="F186" s="34"/>
      <c r="G186" s="34"/>
      <c r="H186" s="34"/>
      <c r="I186" s="34"/>
      <c r="J186" s="34"/>
      <c r="K186" s="34"/>
      <c r="L186" s="34"/>
      <c r="M186" s="34"/>
      <c r="N186" s="90"/>
      <c r="O186" s="91"/>
      <c r="P186" s="90"/>
      <c r="Q186" s="91"/>
      <c r="R186" s="90"/>
      <c r="S186" s="92"/>
      <c r="T186" s="91"/>
      <c r="U186" s="91"/>
      <c r="V186" s="90"/>
      <c r="W186" s="91"/>
      <c r="X186" s="90"/>
      <c r="Y186" s="89"/>
      <c r="AB186" s="21"/>
      <c r="AC186" s="21"/>
      <c r="AD186" s="11"/>
      <c r="AE186" s="11"/>
    </row>
    <row r="187" spans="1:35" ht="12.75" customHeight="1">
      <c r="B187" s="6"/>
      <c r="C187" s="19"/>
      <c r="D187" s="19"/>
      <c r="E187" s="19"/>
      <c r="F187" s="19"/>
      <c r="G187" s="19"/>
      <c r="H187" s="19"/>
      <c r="I187" s="19"/>
      <c r="J187" s="19"/>
      <c r="K187" s="19"/>
      <c r="L187" s="19"/>
      <c r="M187" s="19"/>
      <c r="N187" s="19"/>
      <c r="O187" s="19"/>
      <c r="P187" s="19"/>
      <c r="Q187" s="19"/>
      <c r="R187" s="19"/>
      <c r="S187" s="19"/>
      <c r="T187" s="19"/>
      <c r="U187" s="19"/>
      <c r="V187" s="19" t="s">
        <v>64</v>
      </c>
      <c r="W187" s="19"/>
      <c r="X187" s="19"/>
      <c r="Y187" s="20"/>
    </row>
    <row r="188" spans="1:35" ht="24" customHeight="1">
      <c r="B188" s="10"/>
      <c r="C188" s="11"/>
      <c r="D188" s="11"/>
      <c r="E188" s="59" t="s">
        <v>27</v>
      </c>
      <c r="F188" s="11"/>
      <c r="G188" s="11"/>
      <c r="H188" s="11"/>
      <c r="I188" s="11"/>
      <c r="J188" s="11"/>
      <c r="K188" s="11"/>
      <c r="L188" s="11"/>
      <c r="M188" s="11"/>
      <c r="N188" s="11"/>
      <c r="O188" s="11"/>
      <c r="P188" s="11"/>
      <c r="Q188" s="11"/>
      <c r="R188" s="11"/>
      <c r="S188" s="11"/>
      <c r="T188" s="11"/>
      <c r="U188" s="11"/>
      <c r="V188" s="11"/>
      <c r="W188" s="11"/>
      <c r="X188" s="11"/>
      <c r="Y188" s="12"/>
      <c r="AB188" s="14"/>
      <c r="AC188" s="14"/>
      <c r="AD188" s="14"/>
      <c r="AE188" s="14"/>
    </row>
    <row r="189" spans="1:35" ht="24" customHeight="1">
      <c r="B189" s="10"/>
      <c r="C189" s="11"/>
      <c r="D189" s="11"/>
      <c r="E189" s="11"/>
      <c r="F189" s="11"/>
      <c r="G189" s="11"/>
      <c r="H189" s="11"/>
      <c r="I189" s="11"/>
      <c r="J189" s="11"/>
      <c r="K189" s="11"/>
      <c r="L189" s="11"/>
      <c r="M189" s="11"/>
      <c r="N189" s="11"/>
      <c r="O189" s="11"/>
      <c r="P189" s="11"/>
      <c r="Q189" s="11"/>
      <c r="R189" s="11"/>
      <c r="S189" s="11"/>
      <c r="T189" s="11"/>
      <c r="U189" s="11"/>
      <c r="V189" s="11"/>
      <c r="W189" s="11"/>
      <c r="X189" s="11"/>
      <c r="Y189" s="12"/>
      <c r="AB189" s="54"/>
      <c r="AC189" s="54"/>
      <c r="AD189" s="54"/>
      <c r="AE189" s="17"/>
    </row>
    <row r="190" spans="1:35" ht="24" customHeight="1" thickBot="1">
      <c r="B190" s="10"/>
      <c r="C190" s="213" t="s">
        <v>7</v>
      </c>
      <c r="D190" s="214"/>
      <c r="E190" s="215"/>
      <c r="F190" s="179" t="s">
        <v>8</v>
      </c>
      <c r="G190" s="180"/>
      <c r="H190" s="180"/>
      <c r="I190" s="180"/>
      <c r="J190" s="180"/>
      <c r="K190" s="180"/>
      <c r="L190" s="180"/>
      <c r="M190" s="181"/>
      <c r="N190" s="179" t="s">
        <v>9</v>
      </c>
      <c r="O190" s="180"/>
      <c r="P190" s="180"/>
      <c r="Q190" s="180"/>
      <c r="R190" s="180"/>
      <c r="S190" s="180"/>
      <c r="T190" s="180"/>
      <c r="U190" s="180"/>
      <c r="V190" s="180"/>
      <c r="W190" s="180"/>
      <c r="X190" s="181"/>
      <c r="Y190" s="12"/>
      <c r="AB190" s="22" t="s">
        <v>28</v>
      </c>
      <c r="AC190" s="23"/>
      <c r="AD190" s="23"/>
      <c r="AE190" s="24"/>
      <c r="AH190" s="15"/>
      <c r="AI190" s="9">
        <v>1</v>
      </c>
    </row>
    <row r="191" spans="1:35" ht="24" customHeight="1" thickTop="1">
      <c r="A191" s="9">
        <v>121</v>
      </c>
      <c r="B191" s="10"/>
      <c r="C191" s="210"/>
      <c r="D191" s="211"/>
      <c r="E191" s="212"/>
      <c r="F191" s="216"/>
      <c r="G191" s="217"/>
      <c r="H191" s="217"/>
      <c r="I191" s="217"/>
      <c r="J191" s="217"/>
      <c r="K191" s="217"/>
      <c r="L191" s="217"/>
      <c r="M191" s="218"/>
      <c r="N191" s="76"/>
      <c r="O191" s="77"/>
      <c r="P191" s="81" t="str">
        <f t="shared" ref="P191:P220" si="40">IF(N191="","","年")</f>
        <v/>
      </c>
      <c r="Q191" s="77"/>
      <c r="R191" s="81" t="str">
        <f t="shared" ref="R191:R220" si="41">IF(N191="","","月")</f>
        <v/>
      </c>
      <c r="S191" s="84" t="str">
        <f t="shared" ref="S191:S220" si="42">IF(N191="","","～")</f>
        <v/>
      </c>
      <c r="T191" s="77" t="str">
        <f t="shared" ref="T191:T220" si="43">IF(N191="","",N191)</f>
        <v/>
      </c>
      <c r="U191" s="77"/>
      <c r="V191" s="81" t="str">
        <f t="shared" ref="V191:V220" si="44">IF(N191="","","年")</f>
        <v/>
      </c>
      <c r="W191" s="77"/>
      <c r="X191" s="87" t="str">
        <f t="shared" ref="X191:X220" si="45">IF(N191="","","月")</f>
        <v/>
      </c>
      <c r="Y191" s="12"/>
      <c r="AB191" s="25" t="str">
        <f t="shared" ref="AB191:AB220" si="46">IF(U191="","",IF((W191-Q191)&lt;0,U191-O191-1,U191-O191))</f>
        <v/>
      </c>
      <c r="AC191" s="26" t="s">
        <v>14</v>
      </c>
      <c r="AD191" s="27" t="str">
        <f t="shared" ref="AD191:AD220" si="47">IF(W191="","",IF((W191-Q191)&lt;0,12+(W191-Q191)+1,W191-Q191+1))</f>
        <v/>
      </c>
      <c r="AE191" s="28" t="s">
        <v>26</v>
      </c>
    </row>
    <row r="192" spans="1:35" ht="24" customHeight="1">
      <c r="A192" s="9">
        <v>122</v>
      </c>
      <c r="B192" s="10"/>
      <c r="C192" s="210"/>
      <c r="D192" s="211"/>
      <c r="E192" s="212"/>
      <c r="F192" s="216"/>
      <c r="G192" s="217"/>
      <c r="H192" s="217"/>
      <c r="I192" s="217"/>
      <c r="J192" s="217"/>
      <c r="K192" s="217"/>
      <c r="L192" s="217"/>
      <c r="M192" s="218"/>
      <c r="N192" s="76"/>
      <c r="O192" s="77"/>
      <c r="P192" s="81" t="str">
        <f t="shared" si="40"/>
        <v/>
      </c>
      <c r="Q192" s="77"/>
      <c r="R192" s="81" t="str">
        <f t="shared" si="41"/>
        <v/>
      </c>
      <c r="S192" s="84" t="str">
        <f t="shared" si="42"/>
        <v/>
      </c>
      <c r="T192" s="77" t="str">
        <f t="shared" si="43"/>
        <v/>
      </c>
      <c r="U192" s="77"/>
      <c r="V192" s="81" t="str">
        <f t="shared" si="44"/>
        <v/>
      </c>
      <c r="W192" s="77"/>
      <c r="X192" s="87" t="str">
        <f t="shared" si="45"/>
        <v/>
      </c>
      <c r="Y192" s="12"/>
      <c r="AB192" s="25" t="str">
        <f t="shared" si="46"/>
        <v/>
      </c>
      <c r="AC192" s="26" t="s">
        <v>14</v>
      </c>
      <c r="AD192" s="27" t="str">
        <f t="shared" si="47"/>
        <v/>
      </c>
      <c r="AE192" s="28" t="s">
        <v>26</v>
      </c>
    </row>
    <row r="193" spans="1:35" ht="24" customHeight="1">
      <c r="A193" s="9">
        <v>123</v>
      </c>
      <c r="B193" s="10"/>
      <c r="C193" s="210"/>
      <c r="D193" s="211"/>
      <c r="E193" s="212"/>
      <c r="F193" s="216"/>
      <c r="G193" s="217"/>
      <c r="H193" s="217"/>
      <c r="I193" s="217"/>
      <c r="J193" s="217"/>
      <c r="K193" s="217"/>
      <c r="L193" s="217"/>
      <c r="M193" s="218"/>
      <c r="N193" s="76"/>
      <c r="O193" s="77"/>
      <c r="P193" s="81" t="str">
        <f t="shared" si="40"/>
        <v/>
      </c>
      <c r="Q193" s="77"/>
      <c r="R193" s="81" t="str">
        <f t="shared" si="41"/>
        <v/>
      </c>
      <c r="S193" s="84" t="str">
        <f t="shared" si="42"/>
        <v/>
      </c>
      <c r="T193" s="77" t="str">
        <f t="shared" si="43"/>
        <v/>
      </c>
      <c r="U193" s="77"/>
      <c r="V193" s="81" t="str">
        <f t="shared" si="44"/>
        <v/>
      </c>
      <c r="W193" s="77"/>
      <c r="X193" s="87" t="str">
        <f t="shared" si="45"/>
        <v/>
      </c>
      <c r="Y193" s="12"/>
      <c r="AB193" s="25" t="str">
        <f t="shared" si="46"/>
        <v/>
      </c>
      <c r="AC193" s="26" t="s">
        <v>14</v>
      </c>
      <c r="AD193" s="27" t="str">
        <f t="shared" si="47"/>
        <v/>
      </c>
      <c r="AE193" s="28" t="s">
        <v>26</v>
      </c>
    </row>
    <row r="194" spans="1:35" ht="24" customHeight="1">
      <c r="A194" s="9">
        <v>124</v>
      </c>
      <c r="B194" s="10"/>
      <c r="C194" s="210"/>
      <c r="D194" s="211"/>
      <c r="E194" s="212"/>
      <c r="F194" s="219"/>
      <c r="G194" s="220"/>
      <c r="H194" s="220"/>
      <c r="I194" s="220"/>
      <c r="J194" s="220"/>
      <c r="K194" s="220"/>
      <c r="L194" s="220"/>
      <c r="M194" s="221"/>
      <c r="N194" s="74"/>
      <c r="O194" s="75"/>
      <c r="P194" s="80" t="str">
        <f t="shared" si="40"/>
        <v/>
      </c>
      <c r="Q194" s="75"/>
      <c r="R194" s="80" t="str">
        <f t="shared" si="41"/>
        <v/>
      </c>
      <c r="S194" s="83" t="str">
        <f t="shared" si="42"/>
        <v/>
      </c>
      <c r="T194" s="77" t="str">
        <f t="shared" si="43"/>
        <v/>
      </c>
      <c r="U194" s="75"/>
      <c r="V194" s="80" t="str">
        <f t="shared" si="44"/>
        <v/>
      </c>
      <c r="W194" s="75"/>
      <c r="X194" s="86" t="str">
        <f t="shared" si="45"/>
        <v/>
      </c>
      <c r="Y194" s="12"/>
      <c r="AB194" s="25" t="str">
        <f t="shared" si="46"/>
        <v/>
      </c>
      <c r="AC194" s="26" t="s">
        <v>14</v>
      </c>
      <c r="AD194" s="27" t="str">
        <f t="shared" si="47"/>
        <v/>
      </c>
      <c r="AE194" s="28" t="s">
        <v>26</v>
      </c>
      <c r="AH194" s="15"/>
      <c r="AI194" s="9">
        <v>3</v>
      </c>
    </row>
    <row r="195" spans="1:35" ht="24" customHeight="1">
      <c r="A195" s="9">
        <v>125</v>
      </c>
      <c r="B195" s="10"/>
      <c r="C195" s="210"/>
      <c r="D195" s="211"/>
      <c r="E195" s="212"/>
      <c r="F195" s="216"/>
      <c r="G195" s="217"/>
      <c r="H195" s="217"/>
      <c r="I195" s="217"/>
      <c r="J195" s="217"/>
      <c r="K195" s="217"/>
      <c r="L195" s="217"/>
      <c r="M195" s="218"/>
      <c r="N195" s="76"/>
      <c r="O195" s="77"/>
      <c r="P195" s="81" t="str">
        <f t="shared" si="40"/>
        <v/>
      </c>
      <c r="Q195" s="77"/>
      <c r="R195" s="81" t="str">
        <f t="shared" si="41"/>
        <v/>
      </c>
      <c r="S195" s="84" t="str">
        <f t="shared" si="42"/>
        <v/>
      </c>
      <c r="T195" s="77" t="str">
        <f t="shared" si="43"/>
        <v/>
      </c>
      <c r="U195" s="77"/>
      <c r="V195" s="81" t="str">
        <f t="shared" si="44"/>
        <v/>
      </c>
      <c r="W195" s="77"/>
      <c r="X195" s="87" t="str">
        <f t="shared" si="45"/>
        <v/>
      </c>
      <c r="Y195" s="12"/>
      <c r="AB195" s="25" t="str">
        <f t="shared" si="46"/>
        <v/>
      </c>
      <c r="AC195" s="26" t="s">
        <v>14</v>
      </c>
      <c r="AD195" s="27" t="str">
        <f t="shared" si="47"/>
        <v/>
      </c>
      <c r="AE195" s="28" t="s">
        <v>26</v>
      </c>
      <c r="AI195" s="9">
        <v>4</v>
      </c>
    </row>
    <row r="196" spans="1:35" ht="24" customHeight="1">
      <c r="A196" s="9">
        <v>126</v>
      </c>
      <c r="B196" s="10"/>
      <c r="C196" s="210"/>
      <c r="D196" s="211"/>
      <c r="E196" s="212"/>
      <c r="F196" s="216"/>
      <c r="G196" s="217"/>
      <c r="H196" s="217"/>
      <c r="I196" s="217"/>
      <c r="J196" s="217"/>
      <c r="K196" s="217"/>
      <c r="L196" s="217"/>
      <c r="M196" s="218"/>
      <c r="N196" s="76"/>
      <c r="O196" s="77"/>
      <c r="P196" s="81" t="str">
        <f t="shared" si="40"/>
        <v/>
      </c>
      <c r="Q196" s="77"/>
      <c r="R196" s="81" t="str">
        <f t="shared" si="41"/>
        <v/>
      </c>
      <c r="S196" s="84" t="str">
        <f t="shared" si="42"/>
        <v/>
      </c>
      <c r="T196" s="77" t="str">
        <f t="shared" si="43"/>
        <v/>
      </c>
      <c r="U196" s="77"/>
      <c r="V196" s="81" t="str">
        <f t="shared" si="44"/>
        <v/>
      </c>
      <c r="W196" s="77"/>
      <c r="X196" s="87" t="str">
        <f t="shared" si="45"/>
        <v/>
      </c>
      <c r="Y196" s="12"/>
      <c r="AB196" s="25" t="str">
        <f t="shared" si="46"/>
        <v/>
      </c>
      <c r="AC196" s="26" t="s">
        <v>14</v>
      </c>
      <c r="AD196" s="27" t="str">
        <f t="shared" si="47"/>
        <v/>
      </c>
      <c r="AE196" s="28" t="s">
        <v>26</v>
      </c>
      <c r="AI196" s="9">
        <v>5</v>
      </c>
    </row>
    <row r="197" spans="1:35" ht="24" customHeight="1">
      <c r="A197" s="9">
        <v>127</v>
      </c>
      <c r="B197" s="10"/>
      <c r="C197" s="210"/>
      <c r="D197" s="211"/>
      <c r="E197" s="212"/>
      <c r="F197" s="216"/>
      <c r="G197" s="217"/>
      <c r="H197" s="217"/>
      <c r="I197" s="217"/>
      <c r="J197" s="217"/>
      <c r="K197" s="217"/>
      <c r="L197" s="217"/>
      <c r="M197" s="218"/>
      <c r="N197" s="76"/>
      <c r="O197" s="77"/>
      <c r="P197" s="81" t="str">
        <f t="shared" si="40"/>
        <v/>
      </c>
      <c r="Q197" s="77"/>
      <c r="R197" s="81" t="str">
        <f t="shared" si="41"/>
        <v/>
      </c>
      <c r="S197" s="84" t="str">
        <f t="shared" si="42"/>
        <v/>
      </c>
      <c r="T197" s="77" t="str">
        <f t="shared" si="43"/>
        <v/>
      </c>
      <c r="U197" s="77"/>
      <c r="V197" s="81" t="str">
        <f t="shared" si="44"/>
        <v/>
      </c>
      <c r="W197" s="77"/>
      <c r="X197" s="87" t="str">
        <f t="shared" si="45"/>
        <v/>
      </c>
      <c r="Y197" s="12"/>
      <c r="AB197" s="25" t="str">
        <f t="shared" si="46"/>
        <v/>
      </c>
      <c r="AC197" s="26" t="s">
        <v>14</v>
      </c>
      <c r="AD197" s="27" t="str">
        <f t="shared" si="47"/>
        <v/>
      </c>
      <c r="AE197" s="28" t="s">
        <v>26</v>
      </c>
      <c r="AI197" s="9">
        <v>6</v>
      </c>
    </row>
    <row r="198" spans="1:35" ht="24" customHeight="1">
      <c r="A198" s="9">
        <v>128</v>
      </c>
      <c r="B198" s="10"/>
      <c r="C198" s="210"/>
      <c r="D198" s="211"/>
      <c r="E198" s="212"/>
      <c r="F198" s="216"/>
      <c r="G198" s="217"/>
      <c r="H198" s="217"/>
      <c r="I198" s="217"/>
      <c r="J198" s="217"/>
      <c r="K198" s="217"/>
      <c r="L198" s="217"/>
      <c r="M198" s="218"/>
      <c r="N198" s="76"/>
      <c r="O198" s="77"/>
      <c r="P198" s="81" t="str">
        <f t="shared" si="40"/>
        <v/>
      </c>
      <c r="Q198" s="77"/>
      <c r="R198" s="81" t="str">
        <f t="shared" si="41"/>
        <v/>
      </c>
      <c r="S198" s="84" t="str">
        <f t="shared" si="42"/>
        <v/>
      </c>
      <c r="T198" s="77" t="str">
        <f t="shared" si="43"/>
        <v/>
      </c>
      <c r="U198" s="77"/>
      <c r="V198" s="81" t="str">
        <f t="shared" si="44"/>
        <v/>
      </c>
      <c r="W198" s="77"/>
      <c r="X198" s="87" t="str">
        <f t="shared" si="45"/>
        <v/>
      </c>
      <c r="Y198" s="12"/>
      <c r="AB198" s="25" t="str">
        <f t="shared" si="46"/>
        <v/>
      </c>
      <c r="AC198" s="26" t="s">
        <v>14</v>
      </c>
      <c r="AD198" s="27" t="str">
        <f t="shared" si="47"/>
        <v/>
      </c>
      <c r="AE198" s="28" t="s">
        <v>26</v>
      </c>
      <c r="AI198" s="9">
        <v>7</v>
      </c>
    </row>
    <row r="199" spans="1:35" ht="24" customHeight="1">
      <c r="A199" s="9">
        <v>129</v>
      </c>
      <c r="B199" s="10"/>
      <c r="C199" s="210"/>
      <c r="D199" s="211"/>
      <c r="E199" s="212"/>
      <c r="F199" s="216"/>
      <c r="G199" s="217"/>
      <c r="H199" s="217"/>
      <c r="I199" s="217"/>
      <c r="J199" s="217"/>
      <c r="K199" s="217"/>
      <c r="L199" s="217"/>
      <c r="M199" s="218"/>
      <c r="N199" s="76"/>
      <c r="O199" s="77"/>
      <c r="P199" s="81" t="str">
        <f t="shared" si="40"/>
        <v/>
      </c>
      <c r="Q199" s="77"/>
      <c r="R199" s="81" t="str">
        <f t="shared" si="41"/>
        <v/>
      </c>
      <c r="S199" s="84" t="str">
        <f t="shared" si="42"/>
        <v/>
      </c>
      <c r="T199" s="77" t="str">
        <f t="shared" si="43"/>
        <v/>
      </c>
      <c r="U199" s="77"/>
      <c r="V199" s="81" t="str">
        <f t="shared" si="44"/>
        <v/>
      </c>
      <c r="W199" s="77"/>
      <c r="X199" s="87" t="str">
        <f t="shared" si="45"/>
        <v/>
      </c>
      <c r="Y199" s="12"/>
      <c r="AB199" s="25" t="str">
        <f t="shared" si="46"/>
        <v/>
      </c>
      <c r="AC199" s="26" t="s">
        <v>14</v>
      </c>
      <c r="AD199" s="27" t="str">
        <f t="shared" si="47"/>
        <v/>
      </c>
      <c r="AE199" s="28" t="s">
        <v>26</v>
      </c>
      <c r="AI199" s="9">
        <v>9</v>
      </c>
    </row>
    <row r="200" spans="1:35" ht="24" customHeight="1">
      <c r="A200" s="9">
        <v>130</v>
      </c>
      <c r="B200" s="10"/>
      <c r="C200" s="210"/>
      <c r="D200" s="211"/>
      <c r="E200" s="212"/>
      <c r="F200" s="216"/>
      <c r="G200" s="217"/>
      <c r="H200" s="217"/>
      <c r="I200" s="217"/>
      <c r="J200" s="217"/>
      <c r="K200" s="217"/>
      <c r="L200" s="217"/>
      <c r="M200" s="218"/>
      <c r="N200" s="76"/>
      <c r="O200" s="77"/>
      <c r="P200" s="81" t="str">
        <f t="shared" si="40"/>
        <v/>
      </c>
      <c r="Q200" s="77"/>
      <c r="R200" s="81" t="str">
        <f t="shared" si="41"/>
        <v/>
      </c>
      <c r="S200" s="84" t="str">
        <f t="shared" si="42"/>
        <v/>
      </c>
      <c r="T200" s="77" t="str">
        <f t="shared" si="43"/>
        <v/>
      </c>
      <c r="U200" s="77"/>
      <c r="V200" s="81" t="str">
        <f t="shared" si="44"/>
        <v/>
      </c>
      <c r="W200" s="77"/>
      <c r="X200" s="87" t="str">
        <f t="shared" si="45"/>
        <v/>
      </c>
      <c r="Y200" s="12"/>
      <c r="AB200" s="25" t="str">
        <f t="shared" si="46"/>
        <v/>
      </c>
      <c r="AC200" s="26" t="s">
        <v>14</v>
      </c>
      <c r="AD200" s="27" t="str">
        <f t="shared" si="47"/>
        <v/>
      </c>
      <c r="AE200" s="28" t="s">
        <v>26</v>
      </c>
      <c r="AI200" s="9">
        <v>10</v>
      </c>
    </row>
    <row r="201" spans="1:35" ht="24" customHeight="1">
      <c r="A201" s="9">
        <v>131</v>
      </c>
      <c r="B201" s="10"/>
      <c r="C201" s="210"/>
      <c r="D201" s="211"/>
      <c r="E201" s="212"/>
      <c r="F201" s="216"/>
      <c r="G201" s="217"/>
      <c r="H201" s="217"/>
      <c r="I201" s="217"/>
      <c r="J201" s="217"/>
      <c r="K201" s="217"/>
      <c r="L201" s="217"/>
      <c r="M201" s="218"/>
      <c r="N201" s="76"/>
      <c r="O201" s="77"/>
      <c r="P201" s="81" t="str">
        <f t="shared" si="40"/>
        <v/>
      </c>
      <c r="Q201" s="77"/>
      <c r="R201" s="81" t="str">
        <f t="shared" si="41"/>
        <v/>
      </c>
      <c r="S201" s="84" t="str">
        <f t="shared" si="42"/>
        <v/>
      </c>
      <c r="T201" s="77" t="str">
        <f t="shared" si="43"/>
        <v/>
      </c>
      <c r="U201" s="77"/>
      <c r="V201" s="81" t="str">
        <f t="shared" si="44"/>
        <v/>
      </c>
      <c r="W201" s="77"/>
      <c r="X201" s="87" t="str">
        <f t="shared" si="45"/>
        <v/>
      </c>
      <c r="Y201" s="12"/>
      <c r="AB201" s="25" t="str">
        <f t="shared" si="46"/>
        <v/>
      </c>
      <c r="AC201" s="26" t="s">
        <v>14</v>
      </c>
      <c r="AD201" s="27" t="str">
        <f t="shared" si="47"/>
        <v/>
      </c>
      <c r="AE201" s="28" t="s">
        <v>26</v>
      </c>
      <c r="AI201" s="9">
        <v>11</v>
      </c>
    </row>
    <row r="202" spans="1:35" ht="24" customHeight="1">
      <c r="A202" s="9">
        <v>132</v>
      </c>
      <c r="B202" s="10"/>
      <c r="C202" s="210"/>
      <c r="D202" s="211"/>
      <c r="E202" s="212"/>
      <c r="F202" s="216"/>
      <c r="G202" s="217"/>
      <c r="H202" s="217"/>
      <c r="I202" s="217"/>
      <c r="J202" s="217"/>
      <c r="K202" s="217"/>
      <c r="L202" s="217"/>
      <c r="M202" s="218"/>
      <c r="N202" s="76"/>
      <c r="O202" s="77"/>
      <c r="P202" s="81" t="str">
        <f t="shared" si="40"/>
        <v/>
      </c>
      <c r="Q202" s="77"/>
      <c r="R202" s="81" t="str">
        <f t="shared" si="41"/>
        <v/>
      </c>
      <c r="S202" s="84" t="str">
        <f t="shared" si="42"/>
        <v/>
      </c>
      <c r="T202" s="77" t="str">
        <f t="shared" si="43"/>
        <v/>
      </c>
      <c r="U202" s="77"/>
      <c r="V202" s="81" t="str">
        <f t="shared" si="44"/>
        <v/>
      </c>
      <c r="W202" s="77"/>
      <c r="X202" s="87" t="str">
        <f t="shared" si="45"/>
        <v/>
      </c>
      <c r="Y202" s="12"/>
      <c r="AB202" s="25" t="str">
        <f t="shared" si="46"/>
        <v/>
      </c>
      <c r="AC202" s="26" t="s">
        <v>14</v>
      </c>
      <c r="AD202" s="27" t="str">
        <f t="shared" si="47"/>
        <v/>
      </c>
      <c r="AE202" s="28" t="s">
        <v>26</v>
      </c>
      <c r="AI202" s="9">
        <v>12</v>
      </c>
    </row>
    <row r="203" spans="1:35" ht="24" customHeight="1">
      <c r="A203" s="9">
        <v>133</v>
      </c>
      <c r="B203" s="10"/>
      <c r="C203" s="210"/>
      <c r="D203" s="211"/>
      <c r="E203" s="212"/>
      <c r="F203" s="216"/>
      <c r="G203" s="217"/>
      <c r="H203" s="217"/>
      <c r="I203" s="217"/>
      <c r="J203" s="217"/>
      <c r="K203" s="217"/>
      <c r="L203" s="217"/>
      <c r="M203" s="218"/>
      <c r="N203" s="76"/>
      <c r="O203" s="77"/>
      <c r="P203" s="81" t="str">
        <f t="shared" si="40"/>
        <v/>
      </c>
      <c r="Q203" s="77"/>
      <c r="R203" s="81" t="str">
        <f t="shared" si="41"/>
        <v/>
      </c>
      <c r="S203" s="84" t="str">
        <f t="shared" si="42"/>
        <v/>
      </c>
      <c r="T203" s="77" t="str">
        <f t="shared" si="43"/>
        <v/>
      </c>
      <c r="U203" s="77"/>
      <c r="V203" s="81" t="str">
        <f t="shared" si="44"/>
        <v/>
      </c>
      <c r="W203" s="77"/>
      <c r="X203" s="87" t="str">
        <f t="shared" si="45"/>
        <v/>
      </c>
      <c r="Y203" s="12"/>
      <c r="AB203" s="25" t="str">
        <f t="shared" si="46"/>
        <v/>
      </c>
      <c r="AC203" s="26" t="s">
        <v>14</v>
      </c>
      <c r="AD203" s="27" t="str">
        <f t="shared" si="47"/>
        <v/>
      </c>
      <c r="AE203" s="28" t="s">
        <v>26</v>
      </c>
    </row>
    <row r="204" spans="1:35" ht="24" customHeight="1">
      <c r="A204" s="9">
        <v>134</v>
      </c>
      <c r="B204" s="10"/>
      <c r="C204" s="210"/>
      <c r="D204" s="211"/>
      <c r="E204" s="212"/>
      <c r="F204" s="216"/>
      <c r="G204" s="217"/>
      <c r="H204" s="217"/>
      <c r="I204" s="217"/>
      <c r="J204" s="217"/>
      <c r="K204" s="217"/>
      <c r="L204" s="217"/>
      <c r="M204" s="218"/>
      <c r="N204" s="76"/>
      <c r="O204" s="77"/>
      <c r="P204" s="81" t="str">
        <f t="shared" si="40"/>
        <v/>
      </c>
      <c r="Q204" s="77"/>
      <c r="R204" s="81" t="str">
        <f t="shared" si="41"/>
        <v/>
      </c>
      <c r="S204" s="84" t="str">
        <f t="shared" si="42"/>
        <v/>
      </c>
      <c r="T204" s="77" t="str">
        <f t="shared" si="43"/>
        <v/>
      </c>
      <c r="U204" s="77"/>
      <c r="V204" s="81" t="str">
        <f t="shared" si="44"/>
        <v/>
      </c>
      <c r="W204" s="77"/>
      <c r="X204" s="87" t="str">
        <f t="shared" si="45"/>
        <v/>
      </c>
      <c r="Y204" s="12"/>
      <c r="AB204" s="25" t="str">
        <f t="shared" si="46"/>
        <v/>
      </c>
      <c r="AC204" s="26" t="s">
        <v>14</v>
      </c>
      <c r="AD204" s="27" t="str">
        <f t="shared" si="47"/>
        <v/>
      </c>
      <c r="AE204" s="28" t="s">
        <v>26</v>
      </c>
    </row>
    <row r="205" spans="1:35" ht="24" customHeight="1">
      <c r="A205" s="9">
        <v>135</v>
      </c>
      <c r="B205" s="10"/>
      <c r="C205" s="210"/>
      <c r="D205" s="211"/>
      <c r="E205" s="212"/>
      <c r="F205" s="216"/>
      <c r="G205" s="217"/>
      <c r="H205" s="217"/>
      <c r="I205" s="217"/>
      <c r="J205" s="217"/>
      <c r="K205" s="217"/>
      <c r="L205" s="217"/>
      <c r="M205" s="218"/>
      <c r="N205" s="76"/>
      <c r="O205" s="77"/>
      <c r="P205" s="81" t="str">
        <f t="shared" si="40"/>
        <v/>
      </c>
      <c r="Q205" s="77"/>
      <c r="R205" s="81" t="str">
        <f t="shared" si="41"/>
        <v/>
      </c>
      <c r="S205" s="84" t="str">
        <f t="shared" si="42"/>
        <v/>
      </c>
      <c r="T205" s="77" t="str">
        <f t="shared" si="43"/>
        <v/>
      </c>
      <c r="U205" s="77"/>
      <c r="V205" s="81" t="str">
        <f t="shared" si="44"/>
        <v/>
      </c>
      <c r="W205" s="77"/>
      <c r="X205" s="87" t="str">
        <f t="shared" si="45"/>
        <v/>
      </c>
      <c r="Y205" s="12"/>
      <c r="AB205" s="25" t="str">
        <f t="shared" si="46"/>
        <v/>
      </c>
      <c r="AC205" s="26" t="s">
        <v>14</v>
      </c>
      <c r="AD205" s="27" t="str">
        <f t="shared" si="47"/>
        <v/>
      </c>
      <c r="AE205" s="28" t="s">
        <v>26</v>
      </c>
    </row>
    <row r="206" spans="1:35" ht="24" customHeight="1">
      <c r="A206" s="9">
        <v>136</v>
      </c>
      <c r="B206" s="10"/>
      <c r="C206" s="210"/>
      <c r="D206" s="211"/>
      <c r="E206" s="212"/>
      <c r="F206" s="216"/>
      <c r="G206" s="217"/>
      <c r="H206" s="217"/>
      <c r="I206" s="217"/>
      <c r="J206" s="217"/>
      <c r="K206" s="217"/>
      <c r="L206" s="217"/>
      <c r="M206" s="218"/>
      <c r="N206" s="76"/>
      <c r="O206" s="77"/>
      <c r="P206" s="81" t="str">
        <f t="shared" si="40"/>
        <v/>
      </c>
      <c r="Q206" s="77"/>
      <c r="R206" s="81" t="str">
        <f t="shared" si="41"/>
        <v/>
      </c>
      <c r="S206" s="84" t="str">
        <f t="shared" si="42"/>
        <v/>
      </c>
      <c r="T206" s="77" t="str">
        <f t="shared" si="43"/>
        <v/>
      </c>
      <c r="U206" s="77"/>
      <c r="V206" s="81" t="str">
        <f t="shared" si="44"/>
        <v/>
      </c>
      <c r="W206" s="77"/>
      <c r="X206" s="87" t="str">
        <f t="shared" si="45"/>
        <v/>
      </c>
      <c r="Y206" s="12"/>
      <c r="AB206" s="25" t="str">
        <f t="shared" si="46"/>
        <v/>
      </c>
      <c r="AC206" s="26" t="s">
        <v>14</v>
      </c>
      <c r="AD206" s="27" t="str">
        <f t="shared" si="47"/>
        <v/>
      </c>
      <c r="AE206" s="28" t="s">
        <v>26</v>
      </c>
    </row>
    <row r="207" spans="1:35" ht="24" customHeight="1">
      <c r="A207" s="9">
        <v>137</v>
      </c>
      <c r="B207" s="10"/>
      <c r="C207" s="210"/>
      <c r="D207" s="211"/>
      <c r="E207" s="212"/>
      <c r="F207" s="216"/>
      <c r="G207" s="217"/>
      <c r="H207" s="217"/>
      <c r="I207" s="217"/>
      <c r="J207" s="217"/>
      <c r="K207" s="217"/>
      <c r="L207" s="217"/>
      <c r="M207" s="218"/>
      <c r="N207" s="76"/>
      <c r="O207" s="77"/>
      <c r="P207" s="81" t="str">
        <f t="shared" si="40"/>
        <v/>
      </c>
      <c r="Q207" s="77"/>
      <c r="R207" s="81" t="str">
        <f t="shared" si="41"/>
        <v/>
      </c>
      <c r="S207" s="84" t="str">
        <f t="shared" si="42"/>
        <v/>
      </c>
      <c r="T207" s="77" t="str">
        <f t="shared" si="43"/>
        <v/>
      </c>
      <c r="U207" s="77"/>
      <c r="V207" s="81" t="str">
        <f t="shared" si="44"/>
        <v/>
      </c>
      <c r="W207" s="77"/>
      <c r="X207" s="87" t="str">
        <f t="shared" si="45"/>
        <v/>
      </c>
      <c r="Y207" s="12"/>
      <c r="AB207" s="25" t="str">
        <f t="shared" si="46"/>
        <v/>
      </c>
      <c r="AC207" s="26" t="s">
        <v>14</v>
      </c>
      <c r="AD207" s="27" t="str">
        <f t="shared" si="47"/>
        <v/>
      </c>
      <c r="AE207" s="28" t="s">
        <v>26</v>
      </c>
    </row>
    <row r="208" spans="1:35" ht="24" customHeight="1">
      <c r="A208" s="9">
        <v>138</v>
      </c>
      <c r="B208" s="10"/>
      <c r="C208" s="210"/>
      <c r="D208" s="211"/>
      <c r="E208" s="212"/>
      <c r="F208" s="216"/>
      <c r="G208" s="217"/>
      <c r="H208" s="217"/>
      <c r="I208" s="217"/>
      <c r="J208" s="217"/>
      <c r="K208" s="217"/>
      <c r="L208" s="217"/>
      <c r="M208" s="218"/>
      <c r="N208" s="76"/>
      <c r="O208" s="77"/>
      <c r="P208" s="81" t="str">
        <f t="shared" si="40"/>
        <v/>
      </c>
      <c r="Q208" s="77"/>
      <c r="R208" s="81" t="str">
        <f t="shared" si="41"/>
        <v/>
      </c>
      <c r="S208" s="84" t="str">
        <f t="shared" si="42"/>
        <v/>
      </c>
      <c r="T208" s="77" t="str">
        <f t="shared" si="43"/>
        <v/>
      </c>
      <c r="U208" s="77"/>
      <c r="V208" s="81" t="str">
        <f t="shared" si="44"/>
        <v/>
      </c>
      <c r="W208" s="77"/>
      <c r="X208" s="87" t="str">
        <f t="shared" si="45"/>
        <v/>
      </c>
      <c r="Y208" s="12"/>
      <c r="AB208" s="25" t="str">
        <f t="shared" si="46"/>
        <v/>
      </c>
      <c r="AC208" s="26" t="s">
        <v>14</v>
      </c>
      <c r="AD208" s="27" t="str">
        <f t="shared" si="47"/>
        <v/>
      </c>
      <c r="AE208" s="28" t="s">
        <v>26</v>
      </c>
    </row>
    <row r="209" spans="1:35" ht="24" customHeight="1">
      <c r="A209" s="9">
        <v>139</v>
      </c>
      <c r="B209" s="10"/>
      <c r="C209" s="210"/>
      <c r="D209" s="211"/>
      <c r="E209" s="212"/>
      <c r="F209" s="216"/>
      <c r="G209" s="217"/>
      <c r="H209" s="217"/>
      <c r="I209" s="217"/>
      <c r="J209" s="217"/>
      <c r="K209" s="217"/>
      <c r="L209" s="217"/>
      <c r="M209" s="218"/>
      <c r="N209" s="76"/>
      <c r="O209" s="77"/>
      <c r="P209" s="81" t="str">
        <f t="shared" si="40"/>
        <v/>
      </c>
      <c r="Q209" s="77"/>
      <c r="R209" s="81" t="str">
        <f t="shared" si="41"/>
        <v/>
      </c>
      <c r="S209" s="84" t="str">
        <f t="shared" si="42"/>
        <v/>
      </c>
      <c r="T209" s="77" t="str">
        <f t="shared" si="43"/>
        <v/>
      </c>
      <c r="U209" s="77"/>
      <c r="V209" s="81" t="str">
        <f t="shared" si="44"/>
        <v/>
      </c>
      <c r="W209" s="77"/>
      <c r="X209" s="87" t="str">
        <f t="shared" si="45"/>
        <v/>
      </c>
      <c r="Y209" s="12"/>
      <c r="AB209" s="25" t="str">
        <f t="shared" si="46"/>
        <v/>
      </c>
      <c r="AC209" s="26" t="s">
        <v>14</v>
      </c>
      <c r="AD209" s="27" t="str">
        <f t="shared" si="47"/>
        <v/>
      </c>
      <c r="AE209" s="28" t="s">
        <v>26</v>
      </c>
    </row>
    <row r="210" spans="1:35" ht="24" customHeight="1">
      <c r="A210" s="9">
        <v>140</v>
      </c>
      <c r="B210" s="10"/>
      <c r="C210" s="210"/>
      <c r="D210" s="211"/>
      <c r="E210" s="212"/>
      <c r="F210" s="216"/>
      <c r="G210" s="217"/>
      <c r="H210" s="217"/>
      <c r="I210" s="217"/>
      <c r="J210" s="217"/>
      <c r="K210" s="217"/>
      <c r="L210" s="217"/>
      <c r="M210" s="218"/>
      <c r="N210" s="76"/>
      <c r="O210" s="77"/>
      <c r="P210" s="81" t="str">
        <f t="shared" si="40"/>
        <v/>
      </c>
      <c r="Q210" s="77"/>
      <c r="R210" s="81" t="str">
        <f t="shared" si="41"/>
        <v/>
      </c>
      <c r="S210" s="84" t="str">
        <f t="shared" si="42"/>
        <v/>
      </c>
      <c r="T210" s="77" t="str">
        <f t="shared" si="43"/>
        <v/>
      </c>
      <c r="U210" s="77"/>
      <c r="V210" s="81" t="str">
        <f t="shared" si="44"/>
        <v/>
      </c>
      <c r="W210" s="77"/>
      <c r="X210" s="87" t="str">
        <f t="shared" si="45"/>
        <v/>
      </c>
      <c r="Y210" s="12"/>
      <c r="AB210" s="25" t="str">
        <f t="shared" si="46"/>
        <v/>
      </c>
      <c r="AC210" s="26" t="s">
        <v>14</v>
      </c>
      <c r="AD210" s="27" t="str">
        <f t="shared" si="47"/>
        <v/>
      </c>
      <c r="AE210" s="28" t="s">
        <v>26</v>
      </c>
    </row>
    <row r="211" spans="1:35" ht="24" customHeight="1">
      <c r="A211" s="9">
        <v>141</v>
      </c>
      <c r="B211" s="10"/>
      <c r="C211" s="210"/>
      <c r="D211" s="211"/>
      <c r="E211" s="212"/>
      <c r="F211" s="216"/>
      <c r="G211" s="217"/>
      <c r="H211" s="217"/>
      <c r="I211" s="217"/>
      <c r="J211" s="217"/>
      <c r="K211" s="217"/>
      <c r="L211" s="217"/>
      <c r="M211" s="218"/>
      <c r="N211" s="76"/>
      <c r="O211" s="77"/>
      <c r="P211" s="81" t="str">
        <f t="shared" si="40"/>
        <v/>
      </c>
      <c r="Q211" s="77"/>
      <c r="R211" s="81" t="str">
        <f t="shared" si="41"/>
        <v/>
      </c>
      <c r="S211" s="84" t="str">
        <f t="shared" si="42"/>
        <v/>
      </c>
      <c r="T211" s="77" t="str">
        <f t="shared" si="43"/>
        <v/>
      </c>
      <c r="U211" s="77"/>
      <c r="V211" s="81" t="str">
        <f t="shared" si="44"/>
        <v/>
      </c>
      <c r="W211" s="77"/>
      <c r="X211" s="87" t="str">
        <f t="shared" si="45"/>
        <v/>
      </c>
      <c r="Y211" s="12"/>
      <c r="AB211" s="25" t="str">
        <f t="shared" si="46"/>
        <v/>
      </c>
      <c r="AC211" s="26" t="s">
        <v>14</v>
      </c>
      <c r="AD211" s="27" t="str">
        <f t="shared" si="47"/>
        <v/>
      </c>
      <c r="AE211" s="28" t="s">
        <v>26</v>
      </c>
      <c r="AI211" s="9">
        <v>11</v>
      </c>
    </row>
    <row r="212" spans="1:35" ht="24" customHeight="1">
      <c r="A212" s="9">
        <v>142</v>
      </c>
      <c r="B212" s="10"/>
      <c r="C212" s="210"/>
      <c r="D212" s="211"/>
      <c r="E212" s="212"/>
      <c r="F212" s="216"/>
      <c r="G212" s="217"/>
      <c r="H212" s="217"/>
      <c r="I212" s="217"/>
      <c r="J212" s="217"/>
      <c r="K212" s="217"/>
      <c r="L212" s="217"/>
      <c r="M212" s="218"/>
      <c r="N212" s="76"/>
      <c r="O212" s="77"/>
      <c r="P212" s="81" t="str">
        <f t="shared" si="40"/>
        <v/>
      </c>
      <c r="Q212" s="77"/>
      <c r="R212" s="81" t="str">
        <f t="shared" si="41"/>
        <v/>
      </c>
      <c r="S212" s="84" t="str">
        <f t="shared" si="42"/>
        <v/>
      </c>
      <c r="T212" s="77" t="str">
        <f t="shared" si="43"/>
        <v/>
      </c>
      <c r="U212" s="77"/>
      <c r="V212" s="81" t="str">
        <f t="shared" si="44"/>
        <v/>
      </c>
      <c r="W212" s="77"/>
      <c r="X212" s="87" t="str">
        <f t="shared" si="45"/>
        <v/>
      </c>
      <c r="Y212" s="12"/>
      <c r="AB212" s="25" t="str">
        <f t="shared" si="46"/>
        <v/>
      </c>
      <c r="AC212" s="26" t="s">
        <v>14</v>
      </c>
      <c r="AD212" s="27" t="str">
        <f t="shared" si="47"/>
        <v/>
      </c>
      <c r="AE212" s="28" t="s">
        <v>26</v>
      </c>
      <c r="AI212" s="9">
        <v>12</v>
      </c>
    </row>
    <row r="213" spans="1:35" ht="24" customHeight="1">
      <c r="A213" s="9">
        <v>143</v>
      </c>
      <c r="B213" s="10"/>
      <c r="C213" s="210"/>
      <c r="D213" s="211"/>
      <c r="E213" s="212"/>
      <c r="F213" s="216"/>
      <c r="G213" s="217"/>
      <c r="H213" s="217"/>
      <c r="I213" s="217"/>
      <c r="J213" s="217"/>
      <c r="K213" s="217"/>
      <c r="L213" s="217"/>
      <c r="M213" s="218"/>
      <c r="N213" s="76"/>
      <c r="O213" s="77"/>
      <c r="P213" s="81" t="str">
        <f t="shared" si="40"/>
        <v/>
      </c>
      <c r="Q213" s="77"/>
      <c r="R213" s="81" t="str">
        <f t="shared" si="41"/>
        <v/>
      </c>
      <c r="S213" s="84" t="str">
        <f t="shared" si="42"/>
        <v/>
      </c>
      <c r="T213" s="77" t="str">
        <f t="shared" si="43"/>
        <v/>
      </c>
      <c r="U213" s="77"/>
      <c r="V213" s="81" t="str">
        <f t="shared" si="44"/>
        <v/>
      </c>
      <c r="W213" s="77"/>
      <c r="X213" s="87" t="str">
        <f t="shared" si="45"/>
        <v/>
      </c>
      <c r="Y213" s="12"/>
      <c r="AB213" s="25" t="str">
        <f t="shared" si="46"/>
        <v/>
      </c>
      <c r="AC213" s="26" t="s">
        <v>14</v>
      </c>
      <c r="AD213" s="27" t="str">
        <f t="shared" si="47"/>
        <v/>
      </c>
      <c r="AE213" s="28" t="s">
        <v>26</v>
      </c>
    </row>
    <row r="214" spans="1:35" ht="24" customHeight="1">
      <c r="A214" s="9">
        <v>144</v>
      </c>
      <c r="B214" s="10"/>
      <c r="C214" s="210"/>
      <c r="D214" s="211"/>
      <c r="E214" s="212"/>
      <c r="F214" s="216"/>
      <c r="G214" s="217"/>
      <c r="H214" s="217"/>
      <c r="I214" s="217"/>
      <c r="J214" s="217"/>
      <c r="K214" s="217"/>
      <c r="L214" s="217"/>
      <c r="M214" s="218"/>
      <c r="N214" s="76"/>
      <c r="O214" s="77"/>
      <c r="P214" s="81" t="str">
        <f t="shared" si="40"/>
        <v/>
      </c>
      <c r="Q214" s="77"/>
      <c r="R214" s="81" t="str">
        <f t="shared" si="41"/>
        <v/>
      </c>
      <c r="S214" s="84" t="str">
        <f t="shared" si="42"/>
        <v/>
      </c>
      <c r="T214" s="77" t="str">
        <f t="shared" si="43"/>
        <v/>
      </c>
      <c r="U214" s="77"/>
      <c r="V214" s="81" t="str">
        <f t="shared" si="44"/>
        <v/>
      </c>
      <c r="W214" s="77"/>
      <c r="X214" s="87" t="str">
        <f t="shared" si="45"/>
        <v/>
      </c>
      <c r="Y214" s="12"/>
      <c r="AB214" s="25" t="str">
        <f t="shared" si="46"/>
        <v/>
      </c>
      <c r="AC214" s="26" t="s">
        <v>14</v>
      </c>
      <c r="AD214" s="27" t="str">
        <f t="shared" si="47"/>
        <v/>
      </c>
      <c r="AE214" s="28" t="s">
        <v>26</v>
      </c>
    </row>
    <row r="215" spans="1:35" ht="24" customHeight="1">
      <c r="A215" s="9">
        <v>145</v>
      </c>
      <c r="B215" s="10"/>
      <c r="C215" s="210"/>
      <c r="D215" s="211"/>
      <c r="E215" s="212"/>
      <c r="F215" s="216"/>
      <c r="G215" s="217"/>
      <c r="H215" s="217"/>
      <c r="I215" s="217"/>
      <c r="J215" s="217"/>
      <c r="K215" s="217"/>
      <c r="L215" s="217"/>
      <c r="M215" s="218"/>
      <c r="N215" s="76"/>
      <c r="O215" s="77"/>
      <c r="P215" s="81" t="str">
        <f t="shared" si="40"/>
        <v/>
      </c>
      <c r="Q215" s="77"/>
      <c r="R215" s="81" t="str">
        <f t="shared" si="41"/>
        <v/>
      </c>
      <c r="S215" s="84" t="str">
        <f t="shared" si="42"/>
        <v/>
      </c>
      <c r="T215" s="77" t="str">
        <f t="shared" si="43"/>
        <v/>
      </c>
      <c r="U215" s="77"/>
      <c r="V215" s="81" t="str">
        <f t="shared" si="44"/>
        <v/>
      </c>
      <c r="W215" s="77"/>
      <c r="X215" s="87" t="str">
        <f t="shared" si="45"/>
        <v/>
      </c>
      <c r="Y215" s="12"/>
      <c r="AB215" s="25" t="str">
        <f t="shared" si="46"/>
        <v/>
      </c>
      <c r="AC215" s="26" t="s">
        <v>14</v>
      </c>
      <c r="AD215" s="27" t="str">
        <f t="shared" si="47"/>
        <v/>
      </c>
      <c r="AE215" s="28" t="s">
        <v>26</v>
      </c>
    </row>
    <row r="216" spans="1:35" ht="24" customHeight="1">
      <c r="A216" s="9">
        <v>146</v>
      </c>
      <c r="B216" s="10"/>
      <c r="C216" s="210"/>
      <c r="D216" s="211"/>
      <c r="E216" s="212"/>
      <c r="F216" s="216"/>
      <c r="G216" s="217"/>
      <c r="H216" s="217"/>
      <c r="I216" s="217"/>
      <c r="J216" s="217"/>
      <c r="K216" s="217"/>
      <c r="L216" s="217"/>
      <c r="M216" s="218"/>
      <c r="N216" s="76"/>
      <c r="O216" s="77"/>
      <c r="P216" s="81" t="str">
        <f t="shared" si="40"/>
        <v/>
      </c>
      <c r="Q216" s="77"/>
      <c r="R216" s="81" t="str">
        <f t="shared" si="41"/>
        <v/>
      </c>
      <c r="S216" s="84" t="str">
        <f t="shared" si="42"/>
        <v/>
      </c>
      <c r="T216" s="77" t="str">
        <f t="shared" si="43"/>
        <v/>
      </c>
      <c r="U216" s="77"/>
      <c r="V216" s="81" t="str">
        <f t="shared" si="44"/>
        <v/>
      </c>
      <c r="W216" s="77"/>
      <c r="X216" s="87" t="str">
        <f t="shared" si="45"/>
        <v/>
      </c>
      <c r="Y216" s="12"/>
      <c r="AB216" s="25" t="str">
        <f t="shared" si="46"/>
        <v/>
      </c>
      <c r="AC216" s="26" t="s">
        <v>14</v>
      </c>
      <c r="AD216" s="27" t="str">
        <f t="shared" si="47"/>
        <v/>
      </c>
      <c r="AE216" s="28" t="s">
        <v>26</v>
      </c>
    </row>
    <row r="217" spans="1:35" ht="24" customHeight="1">
      <c r="A217" s="9">
        <v>147</v>
      </c>
      <c r="B217" s="10"/>
      <c r="C217" s="210"/>
      <c r="D217" s="211"/>
      <c r="E217" s="212"/>
      <c r="F217" s="216"/>
      <c r="G217" s="217"/>
      <c r="H217" s="217"/>
      <c r="I217" s="217"/>
      <c r="J217" s="217"/>
      <c r="K217" s="217"/>
      <c r="L217" s="217"/>
      <c r="M217" s="218"/>
      <c r="N217" s="76"/>
      <c r="O217" s="77"/>
      <c r="P217" s="81" t="str">
        <f t="shared" si="40"/>
        <v/>
      </c>
      <c r="Q217" s="77"/>
      <c r="R217" s="81" t="str">
        <f t="shared" si="41"/>
        <v/>
      </c>
      <c r="S217" s="84" t="str">
        <f t="shared" si="42"/>
        <v/>
      </c>
      <c r="T217" s="77" t="str">
        <f t="shared" si="43"/>
        <v/>
      </c>
      <c r="U217" s="77"/>
      <c r="V217" s="81" t="str">
        <f t="shared" si="44"/>
        <v/>
      </c>
      <c r="W217" s="77"/>
      <c r="X217" s="87" t="str">
        <f t="shared" si="45"/>
        <v/>
      </c>
      <c r="Y217" s="12"/>
      <c r="AB217" s="25" t="str">
        <f t="shared" si="46"/>
        <v/>
      </c>
      <c r="AC217" s="26" t="s">
        <v>14</v>
      </c>
      <c r="AD217" s="27" t="str">
        <f t="shared" si="47"/>
        <v/>
      </c>
      <c r="AE217" s="28" t="s">
        <v>26</v>
      </c>
    </row>
    <row r="218" spans="1:35" ht="24" customHeight="1">
      <c r="A218" s="9">
        <v>148</v>
      </c>
      <c r="B218" s="10"/>
      <c r="C218" s="210"/>
      <c r="D218" s="211"/>
      <c r="E218" s="212"/>
      <c r="F218" s="216"/>
      <c r="G218" s="217"/>
      <c r="H218" s="217"/>
      <c r="I218" s="217"/>
      <c r="J218" s="217"/>
      <c r="K218" s="217"/>
      <c r="L218" s="217"/>
      <c r="M218" s="218"/>
      <c r="N218" s="76"/>
      <c r="O218" s="77"/>
      <c r="P218" s="81" t="str">
        <f t="shared" si="40"/>
        <v/>
      </c>
      <c r="Q218" s="77"/>
      <c r="R218" s="81" t="str">
        <f t="shared" si="41"/>
        <v/>
      </c>
      <c r="S218" s="84" t="str">
        <f t="shared" si="42"/>
        <v/>
      </c>
      <c r="T218" s="77" t="str">
        <f t="shared" si="43"/>
        <v/>
      </c>
      <c r="U218" s="77"/>
      <c r="V218" s="81" t="str">
        <f t="shared" si="44"/>
        <v/>
      </c>
      <c r="W218" s="77"/>
      <c r="X218" s="87" t="str">
        <f t="shared" si="45"/>
        <v/>
      </c>
      <c r="Y218" s="12"/>
      <c r="AB218" s="25" t="str">
        <f t="shared" si="46"/>
        <v/>
      </c>
      <c r="AC218" s="26" t="s">
        <v>14</v>
      </c>
      <c r="AD218" s="27" t="str">
        <f t="shared" si="47"/>
        <v/>
      </c>
      <c r="AE218" s="28" t="s">
        <v>26</v>
      </c>
    </row>
    <row r="219" spans="1:35" ht="24" customHeight="1">
      <c r="A219" s="9">
        <v>149</v>
      </c>
      <c r="B219" s="10"/>
      <c r="C219" s="210"/>
      <c r="D219" s="211"/>
      <c r="E219" s="212"/>
      <c r="F219" s="216"/>
      <c r="G219" s="217"/>
      <c r="H219" s="217"/>
      <c r="I219" s="217"/>
      <c r="J219" s="217"/>
      <c r="K219" s="217"/>
      <c r="L219" s="217"/>
      <c r="M219" s="218"/>
      <c r="N219" s="76"/>
      <c r="O219" s="77"/>
      <c r="P219" s="81" t="str">
        <f t="shared" si="40"/>
        <v/>
      </c>
      <c r="Q219" s="77"/>
      <c r="R219" s="81" t="str">
        <f t="shared" si="41"/>
        <v/>
      </c>
      <c r="S219" s="84" t="str">
        <f t="shared" si="42"/>
        <v/>
      </c>
      <c r="T219" s="77" t="str">
        <f t="shared" si="43"/>
        <v/>
      </c>
      <c r="U219" s="77"/>
      <c r="V219" s="81" t="str">
        <f t="shared" si="44"/>
        <v/>
      </c>
      <c r="W219" s="77"/>
      <c r="X219" s="87" t="str">
        <f t="shared" si="45"/>
        <v/>
      </c>
      <c r="Y219" s="12"/>
      <c r="AB219" s="25" t="str">
        <f t="shared" si="46"/>
        <v/>
      </c>
      <c r="AC219" s="26" t="s">
        <v>14</v>
      </c>
      <c r="AD219" s="27" t="str">
        <f t="shared" si="47"/>
        <v/>
      </c>
      <c r="AE219" s="28" t="s">
        <v>26</v>
      </c>
    </row>
    <row r="220" spans="1:35" ht="24" customHeight="1">
      <c r="A220" s="9">
        <v>150</v>
      </c>
      <c r="B220" s="10"/>
      <c r="C220" s="210"/>
      <c r="D220" s="211"/>
      <c r="E220" s="212"/>
      <c r="F220" s="216"/>
      <c r="G220" s="217"/>
      <c r="H220" s="217"/>
      <c r="I220" s="217"/>
      <c r="J220" s="217"/>
      <c r="K220" s="217"/>
      <c r="L220" s="217"/>
      <c r="M220" s="218"/>
      <c r="N220" s="76"/>
      <c r="O220" s="77"/>
      <c r="P220" s="81" t="str">
        <f t="shared" si="40"/>
        <v/>
      </c>
      <c r="Q220" s="77"/>
      <c r="R220" s="81" t="str">
        <f t="shared" si="41"/>
        <v/>
      </c>
      <c r="S220" s="84" t="str">
        <f t="shared" si="42"/>
        <v/>
      </c>
      <c r="T220" s="77" t="str">
        <f t="shared" si="43"/>
        <v/>
      </c>
      <c r="U220" s="77"/>
      <c r="V220" s="81" t="str">
        <f t="shared" si="44"/>
        <v/>
      </c>
      <c r="W220" s="77"/>
      <c r="X220" s="87" t="str">
        <f t="shared" si="45"/>
        <v/>
      </c>
      <c r="Y220" s="12"/>
      <c r="AB220" s="25" t="str">
        <f t="shared" si="46"/>
        <v/>
      </c>
      <c r="AC220" s="26" t="s">
        <v>14</v>
      </c>
      <c r="AD220" s="27" t="str">
        <f t="shared" si="47"/>
        <v/>
      </c>
      <c r="AE220" s="28" t="s">
        <v>26</v>
      </c>
    </row>
    <row r="221" spans="1:35" ht="14.25" customHeight="1">
      <c r="B221" s="32"/>
      <c r="C221" s="33"/>
      <c r="D221" s="33"/>
      <c r="E221" s="33"/>
      <c r="F221" s="34"/>
      <c r="G221" s="34"/>
      <c r="H221" s="34"/>
      <c r="I221" s="34"/>
      <c r="J221" s="34"/>
      <c r="K221" s="34"/>
      <c r="L221" s="34"/>
      <c r="M221" s="34"/>
      <c r="N221" s="35"/>
      <c r="O221" s="36"/>
      <c r="P221" s="35"/>
      <c r="Q221" s="36"/>
      <c r="R221" s="35"/>
      <c r="S221" s="37"/>
      <c r="T221" s="36"/>
      <c r="U221" s="36"/>
      <c r="V221" s="35"/>
      <c r="W221" s="36"/>
      <c r="X221" s="35"/>
      <c r="Y221" s="38"/>
      <c r="AB221" s="21"/>
      <c r="AC221" s="21"/>
      <c r="AD221" s="11"/>
      <c r="AE221" s="11"/>
    </row>
  </sheetData>
  <mergeCells count="379">
    <mergeCell ref="J15:K15"/>
    <mergeCell ref="N13:W13"/>
    <mergeCell ref="N19:X19"/>
    <mergeCell ref="T15:X15"/>
    <mergeCell ref="T16:X16"/>
    <mergeCell ref="P15:S16"/>
    <mergeCell ref="N17:Q17"/>
    <mergeCell ref="R17:X17"/>
    <mergeCell ref="N18:Q18"/>
    <mergeCell ref="R18:X18"/>
    <mergeCell ref="F36:G38"/>
    <mergeCell ref="F19:M19"/>
    <mergeCell ref="C23:E23"/>
    <mergeCell ref="C27:E27"/>
    <mergeCell ref="C19:E19"/>
    <mergeCell ref="C20:E20"/>
    <mergeCell ref="F20:M20"/>
    <mergeCell ref="C21:E21"/>
    <mergeCell ref="F21:M21"/>
    <mergeCell ref="C36:E38"/>
    <mergeCell ref="C53:E53"/>
    <mergeCell ref="F53:M53"/>
    <mergeCell ref="C54:E54"/>
    <mergeCell ref="F54:M54"/>
    <mergeCell ref="F50:M50"/>
    <mergeCell ref="C51:E51"/>
    <mergeCell ref="F51:M51"/>
    <mergeCell ref="C52:E52"/>
    <mergeCell ref="F52:M52"/>
    <mergeCell ref="C50:E50"/>
    <mergeCell ref="C210:E210"/>
    <mergeCell ref="F210:M210"/>
    <mergeCell ref="F142:M142"/>
    <mergeCell ref="C143:E143"/>
    <mergeCell ref="F143:M143"/>
    <mergeCell ref="C144:E144"/>
    <mergeCell ref="F144:M144"/>
    <mergeCell ref="C145:E145"/>
    <mergeCell ref="F147:M147"/>
    <mergeCell ref="C148:E148"/>
    <mergeCell ref="C28:E28"/>
    <mergeCell ref="F28:M28"/>
    <mergeCell ref="F138:M138"/>
    <mergeCell ref="C139:E139"/>
    <mergeCell ref="C30:E30"/>
    <mergeCell ref="F30:M30"/>
    <mergeCell ref="C32:E32"/>
    <mergeCell ref="F32:M32"/>
    <mergeCell ref="C55:E55"/>
    <mergeCell ref="F55:M55"/>
    <mergeCell ref="C209:E209"/>
    <mergeCell ref="F209:M209"/>
    <mergeCell ref="F139:M139"/>
    <mergeCell ref="C140:E140"/>
    <mergeCell ref="F140:M140"/>
    <mergeCell ref="C141:E141"/>
    <mergeCell ref="F141:M141"/>
    <mergeCell ref="C142:E142"/>
    <mergeCell ref="C207:E207"/>
    <mergeCell ref="F207:M207"/>
    <mergeCell ref="C208:E208"/>
    <mergeCell ref="F208:M208"/>
    <mergeCell ref="C29:E29"/>
    <mergeCell ref="F29:M29"/>
    <mergeCell ref="C206:E206"/>
    <mergeCell ref="F206:M206"/>
    <mergeCell ref="F136:M136"/>
    <mergeCell ref="C137:E137"/>
    <mergeCell ref="F137:M137"/>
    <mergeCell ref="C138:E138"/>
    <mergeCell ref="AE8:BA9"/>
    <mergeCell ref="C205:E205"/>
    <mergeCell ref="F205:M205"/>
    <mergeCell ref="N45:X45"/>
    <mergeCell ref="F134:M134"/>
    <mergeCell ref="C135:E135"/>
    <mergeCell ref="F135:M135"/>
    <mergeCell ref="C136:E136"/>
    <mergeCell ref="C31:E31"/>
    <mergeCell ref="F31:M31"/>
    <mergeCell ref="C204:E204"/>
    <mergeCell ref="F204:M204"/>
    <mergeCell ref="F131:M131"/>
    <mergeCell ref="C132:E132"/>
    <mergeCell ref="F132:M132"/>
    <mergeCell ref="C133:E133"/>
    <mergeCell ref="F133:M133"/>
    <mergeCell ref="C134:E134"/>
    <mergeCell ref="C203:E203"/>
    <mergeCell ref="F203:M203"/>
    <mergeCell ref="F170:M170"/>
    <mergeCell ref="C155:E155"/>
    <mergeCell ref="F155:M155"/>
    <mergeCell ref="F145:M145"/>
    <mergeCell ref="C147:E147"/>
    <mergeCell ref="F148:M148"/>
    <mergeCell ref="C146:E146"/>
    <mergeCell ref="F146:M146"/>
    <mergeCell ref="C201:E201"/>
    <mergeCell ref="F201:M201"/>
    <mergeCell ref="C202:E202"/>
    <mergeCell ref="F202:M202"/>
    <mergeCell ref="C129:E129"/>
    <mergeCell ref="F129:M129"/>
    <mergeCell ref="C130:E130"/>
    <mergeCell ref="F130:M130"/>
    <mergeCell ref="C131:E131"/>
    <mergeCell ref="C170:E170"/>
    <mergeCell ref="C33:E33"/>
    <mergeCell ref="F33:M33"/>
    <mergeCell ref="C200:E200"/>
    <mergeCell ref="F200:M200"/>
    <mergeCell ref="F184:M184"/>
    <mergeCell ref="C191:E191"/>
    <mergeCell ref="F191:M191"/>
    <mergeCell ref="C192:E192"/>
    <mergeCell ref="F192:M192"/>
    <mergeCell ref="C193:E193"/>
    <mergeCell ref="C199:E199"/>
    <mergeCell ref="F199:M199"/>
    <mergeCell ref="F181:M181"/>
    <mergeCell ref="C182:E182"/>
    <mergeCell ref="F182:M182"/>
    <mergeCell ref="C183:E183"/>
    <mergeCell ref="F183:M183"/>
    <mergeCell ref="C198:E198"/>
    <mergeCell ref="F198:M198"/>
    <mergeCell ref="F178:M178"/>
    <mergeCell ref="C179:E179"/>
    <mergeCell ref="F179:M179"/>
    <mergeCell ref="C180:E180"/>
    <mergeCell ref="F180:M180"/>
    <mergeCell ref="S36:X36"/>
    <mergeCell ref="N37:S38"/>
    <mergeCell ref="T37:X38"/>
    <mergeCell ref="N36:R36"/>
    <mergeCell ref="C26:E26"/>
    <mergeCell ref="F35:M35"/>
    <mergeCell ref="H36:M38"/>
    <mergeCell ref="C34:E34"/>
    <mergeCell ref="F34:M34"/>
    <mergeCell ref="C35:E35"/>
    <mergeCell ref="F26:M26"/>
    <mergeCell ref="L15:O15"/>
    <mergeCell ref="F16:O16"/>
    <mergeCell ref="C25:E25"/>
    <mergeCell ref="F25:M25"/>
    <mergeCell ref="F23:M23"/>
    <mergeCell ref="C24:E24"/>
    <mergeCell ref="F24:M24"/>
    <mergeCell ref="C22:E22"/>
    <mergeCell ref="F22:M22"/>
    <mergeCell ref="C197:E197"/>
    <mergeCell ref="F197:M197"/>
    <mergeCell ref="F175:M175"/>
    <mergeCell ref="C176:E176"/>
    <mergeCell ref="F176:M176"/>
    <mergeCell ref="C177:E177"/>
    <mergeCell ref="F177:M177"/>
    <mergeCell ref="C178:E178"/>
    <mergeCell ref="C181:E181"/>
    <mergeCell ref="C184:E184"/>
    <mergeCell ref="F27:M27"/>
    <mergeCell ref="C195:E195"/>
    <mergeCell ref="F195:M195"/>
    <mergeCell ref="C196:E196"/>
    <mergeCell ref="F196:M196"/>
    <mergeCell ref="C45:E45"/>
    <mergeCell ref="F45:M45"/>
    <mergeCell ref="C174:E174"/>
    <mergeCell ref="F174:M174"/>
    <mergeCell ref="C175:E175"/>
    <mergeCell ref="C194:E194"/>
    <mergeCell ref="F194:M194"/>
    <mergeCell ref="C171:E171"/>
    <mergeCell ref="F171:M171"/>
    <mergeCell ref="C172:E172"/>
    <mergeCell ref="F172:M172"/>
    <mergeCell ref="C173:E173"/>
    <mergeCell ref="F173:M173"/>
    <mergeCell ref="F193:M193"/>
    <mergeCell ref="C158:E158"/>
    <mergeCell ref="F158:M158"/>
    <mergeCell ref="C159:E159"/>
    <mergeCell ref="F159:M159"/>
    <mergeCell ref="C156:E156"/>
    <mergeCell ref="F156:M156"/>
    <mergeCell ref="C157:E157"/>
    <mergeCell ref="F157:M157"/>
    <mergeCell ref="C163:E163"/>
    <mergeCell ref="F163:M163"/>
    <mergeCell ref="C160:E160"/>
    <mergeCell ref="F160:M160"/>
    <mergeCell ref="C161:E161"/>
    <mergeCell ref="F161:M161"/>
    <mergeCell ref="C49:E49"/>
    <mergeCell ref="F49:M49"/>
    <mergeCell ref="C164:E164"/>
    <mergeCell ref="F164:M164"/>
    <mergeCell ref="C168:E168"/>
    <mergeCell ref="F168:M168"/>
    <mergeCell ref="C165:E165"/>
    <mergeCell ref="F165:M165"/>
    <mergeCell ref="C166:E166"/>
    <mergeCell ref="F166:M166"/>
    <mergeCell ref="C46:E46"/>
    <mergeCell ref="F46:M46"/>
    <mergeCell ref="C47:E47"/>
    <mergeCell ref="F47:M47"/>
    <mergeCell ref="C48:E48"/>
    <mergeCell ref="F48:M48"/>
    <mergeCell ref="C58:E58"/>
    <mergeCell ref="F58:M58"/>
    <mergeCell ref="C59:E59"/>
    <mergeCell ref="F59:M59"/>
    <mergeCell ref="C56:E56"/>
    <mergeCell ref="F56:M56"/>
    <mergeCell ref="C57:E57"/>
    <mergeCell ref="F57:M57"/>
    <mergeCell ref="C62:E62"/>
    <mergeCell ref="F62:M62"/>
    <mergeCell ref="C63:E63"/>
    <mergeCell ref="F63:M63"/>
    <mergeCell ref="C60:E60"/>
    <mergeCell ref="F60:M60"/>
    <mergeCell ref="C61:E61"/>
    <mergeCell ref="F61:M61"/>
    <mergeCell ref="C66:E66"/>
    <mergeCell ref="F66:M66"/>
    <mergeCell ref="C67:E67"/>
    <mergeCell ref="F67:M67"/>
    <mergeCell ref="C64:E64"/>
    <mergeCell ref="F64:M64"/>
    <mergeCell ref="C65:E65"/>
    <mergeCell ref="F65:M65"/>
    <mergeCell ref="C70:E70"/>
    <mergeCell ref="F70:M70"/>
    <mergeCell ref="C71:E71"/>
    <mergeCell ref="F71:M71"/>
    <mergeCell ref="C68:E68"/>
    <mergeCell ref="F68:M68"/>
    <mergeCell ref="C69:E69"/>
    <mergeCell ref="F69:M69"/>
    <mergeCell ref="C74:E74"/>
    <mergeCell ref="F74:M74"/>
    <mergeCell ref="C75:E75"/>
    <mergeCell ref="F75:M75"/>
    <mergeCell ref="C72:E72"/>
    <mergeCell ref="F72:M72"/>
    <mergeCell ref="C73:E73"/>
    <mergeCell ref="F73:M73"/>
    <mergeCell ref="C85:E85"/>
    <mergeCell ref="F85:M85"/>
    <mergeCell ref="C86:E86"/>
    <mergeCell ref="F86:M86"/>
    <mergeCell ref="C83:E83"/>
    <mergeCell ref="F83:M83"/>
    <mergeCell ref="C84:E84"/>
    <mergeCell ref="F84:M84"/>
    <mergeCell ref="C89:E89"/>
    <mergeCell ref="F89:M89"/>
    <mergeCell ref="C90:E90"/>
    <mergeCell ref="F90:M90"/>
    <mergeCell ref="C87:E87"/>
    <mergeCell ref="F87:M87"/>
    <mergeCell ref="C88:E88"/>
    <mergeCell ref="F88:M88"/>
    <mergeCell ref="C93:E93"/>
    <mergeCell ref="F93:M93"/>
    <mergeCell ref="C94:E94"/>
    <mergeCell ref="F94:M94"/>
    <mergeCell ref="C91:E91"/>
    <mergeCell ref="F91:M91"/>
    <mergeCell ref="C92:E92"/>
    <mergeCell ref="F92:M92"/>
    <mergeCell ref="C97:E97"/>
    <mergeCell ref="F97:M97"/>
    <mergeCell ref="C98:E98"/>
    <mergeCell ref="F98:M98"/>
    <mergeCell ref="C95:E95"/>
    <mergeCell ref="F95:M95"/>
    <mergeCell ref="C96:E96"/>
    <mergeCell ref="F96:M96"/>
    <mergeCell ref="C101:E101"/>
    <mergeCell ref="F101:M101"/>
    <mergeCell ref="C102:E102"/>
    <mergeCell ref="F102:M102"/>
    <mergeCell ref="C99:E99"/>
    <mergeCell ref="F99:M99"/>
    <mergeCell ref="C100:E100"/>
    <mergeCell ref="F100:M100"/>
    <mergeCell ref="C105:E105"/>
    <mergeCell ref="F105:M105"/>
    <mergeCell ref="C106:E106"/>
    <mergeCell ref="F106:M106"/>
    <mergeCell ref="C103:E103"/>
    <mergeCell ref="F103:M103"/>
    <mergeCell ref="C104:E104"/>
    <mergeCell ref="F104:M104"/>
    <mergeCell ref="C109:E109"/>
    <mergeCell ref="F109:M109"/>
    <mergeCell ref="C110:E110"/>
    <mergeCell ref="F110:M110"/>
    <mergeCell ref="C107:E107"/>
    <mergeCell ref="F107:M107"/>
    <mergeCell ref="C108:E108"/>
    <mergeCell ref="F108:M108"/>
    <mergeCell ref="C121:E121"/>
    <mergeCell ref="F121:M121"/>
    <mergeCell ref="C122:E122"/>
    <mergeCell ref="F122:M122"/>
    <mergeCell ref="C119:E119"/>
    <mergeCell ref="F119:M119"/>
    <mergeCell ref="C120:E120"/>
    <mergeCell ref="F120:M120"/>
    <mergeCell ref="C125:E125"/>
    <mergeCell ref="F125:M125"/>
    <mergeCell ref="C126:E126"/>
    <mergeCell ref="F126:M126"/>
    <mergeCell ref="C123:E123"/>
    <mergeCell ref="F123:M123"/>
    <mergeCell ref="C124:E124"/>
    <mergeCell ref="F124:M124"/>
    <mergeCell ref="C211:E211"/>
    <mergeCell ref="F211:M211"/>
    <mergeCell ref="C212:E212"/>
    <mergeCell ref="F212:M212"/>
    <mergeCell ref="C127:E127"/>
    <mergeCell ref="F127:M127"/>
    <mergeCell ref="C128:E128"/>
    <mergeCell ref="F128:M128"/>
    <mergeCell ref="C162:E162"/>
    <mergeCell ref="F162:M162"/>
    <mergeCell ref="C215:E215"/>
    <mergeCell ref="F215:M215"/>
    <mergeCell ref="C216:E216"/>
    <mergeCell ref="F216:M216"/>
    <mergeCell ref="C213:E213"/>
    <mergeCell ref="F213:M213"/>
    <mergeCell ref="C214:E214"/>
    <mergeCell ref="F214:M214"/>
    <mergeCell ref="C219:E219"/>
    <mergeCell ref="F219:M219"/>
    <mergeCell ref="C220:E220"/>
    <mergeCell ref="F220:M220"/>
    <mergeCell ref="C217:E217"/>
    <mergeCell ref="F217:M217"/>
    <mergeCell ref="C218:E218"/>
    <mergeCell ref="F218:M218"/>
    <mergeCell ref="C82:E82"/>
    <mergeCell ref="F82:M82"/>
    <mergeCell ref="N82:X82"/>
    <mergeCell ref="C118:E118"/>
    <mergeCell ref="F118:M118"/>
    <mergeCell ref="N118:X118"/>
    <mergeCell ref="C111:E111"/>
    <mergeCell ref="F111:M111"/>
    <mergeCell ref="C112:E112"/>
    <mergeCell ref="F112:M112"/>
    <mergeCell ref="C154:E154"/>
    <mergeCell ref="F154:M154"/>
    <mergeCell ref="N154:X154"/>
    <mergeCell ref="C190:E190"/>
    <mergeCell ref="F190:M190"/>
    <mergeCell ref="N190:X190"/>
    <mergeCell ref="C169:E169"/>
    <mergeCell ref="F169:M169"/>
    <mergeCell ref="C167:E167"/>
    <mergeCell ref="F167:M167"/>
    <mergeCell ref="C2:M2"/>
    <mergeCell ref="C17:E18"/>
    <mergeCell ref="G18:M18"/>
    <mergeCell ref="F17:M17"/>
    <mergeCell ref="C8:X9"/>
    <mergeCell ref="M10:W10"/>
    <mergeCell ref="N12:X12"/>
    <mergeCell ref="C15:E15"/>
    <mergeCell ref="C16:E16"/>
    <mergeCell ref="F15:I15"/>
  </mergeCells>
  <phoneticPr fontId="1"/>
  <dataValidations count="1">
    <dataValidation type="list" allowBlank="1" showInputMessage="1" showErrorMessage="1" sqref="N191:N221 T46:T78 N46:N78 N83:N114 T83:T114 T119:T150 N119:N150 N155:N186 T155:T186 T191:T221 N20:N35 T20:T35">
      <formula1>$AH$19:$AH$21</formula1>
    </dataValidation>
  </dataValidations>
  <pageMargins left="0.81" right="0.2" top="0.69" bottom="0.45" header="0.31" footer="0.22"/>
  <pageSetup paperSize="9" orientation="portrait" blackAndWhite="1" verticalDpi="0" r:id="rId1"/>
  <headerFooter alignWithMargins="0"/>
  <rowBreaks count="4" manualBreakCount="4">
    <brk id="77" min="1" max="24" man="1"/>
    <brk id="113" min="1" max="24" man="1"/>
    <brk id="149" min="1" max="24" man="1"/>
    <brk id="185" min="1"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データ入力</vt:lpstr>
      <vt:lpstr>イ．指定学科卒業後経験者</vt:lpstr>
      <vt:lpstr>ロ．10年以上の実務経験者</vt:lpstr>
      <vt:lpstr>ハ．資格による場合</vt:lpstr>
      <vt:lpstr>イ．指定学科卒業後経験者!Print_Area</vt:lpstr>
      <vt:lpstr>ハ．資格による場合!Print_Area</vt:lpstr>
      <vt:lpstr>ロ．10年以上の実務経験者!Print_Area</vt:lpstr>
    </vt:vector>
  </TitlesOfParts>
  <Company>植木組</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植木組　土木部</dc:creator>
  <cp:lastModifiedBy>h-seki</cp:lastModifiedBy>
  <cp:lastPrinted>2004-03-16T01:42:38Z</cp:lastPrinted>
  <dcterms:created xsi:type="dcterms:W3CDTF">2003-06-23T01:08:27Z</dcterms:created>
  <dcterms:modified xsi:type="dcterms:W3CDTF">2016-10-26T07:12:53Z</dcterms:modified>
</cp:coreProperties>
</file>